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585" documentId="8_{533C1F9F-5581-A04A-905F-BE8D74E33B16}" xr6:coauthVersionLast="47" xr6:coauthVersionMax="47" xr10:uidLastSave="{58568BDF-05B2-4B50-834D-EF9A06E06094}"/>
  <bookViews>
    <workbookView xWindow="-108" yWindow="-108" windowWidth="41496" windowHeight="16776" firstSheet="7" activeTab="11" xr2:uid="{348161CB-3B5D-4F0B-9EAB-5D66C89B020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963" sheetId="13" r:id="rId9"/>
    <sheet name="stationary_macro" sheetId="14" r:id="rId10"/>
    <sheet name="Ajodata_1963" sheetId="15" r:id="rId11"/>
    <sheet name="22.2.2025" sheetId="17" r:id="rId12"/>
    <sheet name="CAPE" sheetId="16" r:id="rId13"/>
    <sheet name="FF-5" sheetId="9" r:id="rId14"/>
    <sheet name="cum returns" sheetId="10" r:id="rId15"/>
    <sheet name="drawdown" sheetId="6" r:id="rId16"/>
    <sheet name="Kmeans" sheetId="11" r:id="rId17"/>
  </sheets>
  <definedNames>
    <definedName name="_xlnm._FilterDatabase" localSheetId="14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2" i="17"/>
  <c r="H14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2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1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6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Q723" i="17"/>
  <c r="Q724" i="17"/>
  <c r="Q725" i="17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Q739" i="17"/>
  <c r="Q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2" i="17"/>
  <c r="K739" i="17"/>
  <c r="J739" i="17"/>
  <c r="I739" i="17"/>
  <c r="H739" i="17"/>
  <c r="K738" i="17"/>
  <c r="J738" i="17"/>
  <c r="I738" i="17"/>
  <c r="H738" i="17"/>
  <c r="K737" i="17"/>
  <c r="J737" i="17"/>
  <c r="I737" i="17"/>
  <c r="H737" i="17"/>
  <c r="K736" i="17"/>
  <c r="J736" i="17"/>
  <c r="I736" i="17"/>
  <c r="H736" i="17"/>
  <c r="K735" i="17"/>
  <c r="J735" i="17"/>
  <c r="I735" i="17"/>
  <c r="H735" i="17"/>
  <c r="K734" i="17"/>
  <c r="J734" i="17"/>
  <c r="I734" i="17"/>
  <c r="H734" i="17"/>
  <c r="K733" i="17"/>
  <c r="J733" i="17"/>
  <c r="I733" i="17"/>
  <c r="H733" i="17"/>
  <c r="K732" i="17"/>
  <c r="J732" i="17"/>
  <c r="I732" i="17"/>
  <c r="H732" i="17"/>
  <c r="K731" i="17"/>
  <c r="J731" i="17"/>
  <c r="I731" i="17"/>
  <c r="H731" i="17"/>
  <c r="K730" i="17"/>
  <c r="J730" i="17"/>
  <c r="I730" i="17"/>
  <c r="H730" i="17"/>
  <c r="K729" i="17"/>
  <c r="J729" i="17"/>
  <c r="I729" i="17"/>
  <c r="H729" i="17"/>
  <c r="K728" i="17"/>
  <c r="J728" i="17"/>
  <c r="I728" i="17"/>
  <c r="H728" i="17"/>
  <c r="K727" i="17"/>
  <c r="J727" i="17"/>
  <c r="I727" i="17"/>
  <c r="H727" i="17"/>
  <c r="K726" i="17"/>
  <c r="J726" i="17"/>
  <c r="I726" i="17"/>
  <c r="H726" i="17"/>
  <c r="K725" i="17"/>
  <c r="J725" i="17"/>
  <c r="I725" i="17"/>
  <c r="H725" i="17"/>
  <c r="K724" i="17"/>
  <c r="J724" i="17"/>
  <c r="I724" i="17"/>
  <c r="H724" i="17"/>
  <c r="K723" i="17"/>
  <c r="J723" i="17"/>
  <c r="I723" i="17"/>
  <c r="H723" i="17"/>
  <c r="K722" i="17"/>
  <c r="J722" i="17"/>
  <c r="I722" i="17"/>
  <c r="H722" i="17"/>
  <c r="K721" i="17"/>
  <c r="J721" i="17"/>
  <c r="I721" i="17"/>
  <c r="H721" i="17"/>
  <c r="K720" i="17"/>
  <c r="J720" i="17"/>
  <c r="I720" i="17"/>
  <c r="H720" i="17"/>
  <c r="K719" i="17"/>
  <c r="J719" i="17"/>
  <c r="I719" i="17"/>
  <c r="H719" i="17"/>
  <c r="K718" i="17"/>
  <c r="J718" i="17"/>
  <c r="I718" i="17"/>
  <c r="H718" i="17"/>
  <c r="K717" i="17"/>
  <c r="J717" i="17"/>
  <c r="I717" i="17"/>
  <c r="H717" i="17"/>
  <c r="K716" i="17"/>
  <c r="J716" i="17"/>
  <c r="I716" i="17"/>
  <c r="H716" i="17"/>
  <c r="K715" i="17"/>
  <c r="J715" i="17"/>
  <c r="I715" i="17"/>
  <c r="H715" i="17"/>
  <c r="K714" i="17"/>
  <c r="J714" i="17"/>
  <c r="I714" i="17"/>
  <c r="H714" i="17"/>
  <c r="K713" i="17"/>
  <c r="J713" i="17"/>
  <c r="I713" i="17"/>
  <c r="H713" i="17"/>
  <c r="K712" i="17"/>
  <c r="J712" i="17"/>
  <c r="I712" i="17"/>
  <c r="H712" i="17"/>
  <c r="K711" i="17"/>
  <c r="J711" i="17"/>
  <c r="I711" i="17"/>
  <c r="H711" i="17"/>
  <c r="K710" i="17"/>
  <c r="J710" i="17"/>
  <c r="I710" i="17"/>
  <c r="H710" i="17"/>
  <c r="K709" i="17"/>
  <c r="J709" i="17"/>
  <c r="I709" i="17"/>
  <c r="H709" i="17"/>
  <c r="K708" i="17"/>
  <c r="J708" i="17"/>
  <c r="I708" i="17"/>
  <c r="H708" i="17"/>
  <c r="K707" i="17"/>
  <c r="J707" i="17"/>
  <c r="I707" i="17"/>
  <c r="H707" i="17"/>
  <c r="K706" i="17"/>
  <c r="J706" i="17"/>
  <c r="I706" i="17"/>
  <c r="H706" i="17"/>
  <c r="K705" i="17"/>
  <c r="J705" i="17"/>
  <c r="I705" i="17"/>
  <c r="H705" i="17"/>
  <c r="K704" i="17"/>
  <c r="J704" i="17"/>
  <c r="I704" i="17"/>
  <c r="H704" i="17"/>
  <c r="K703" i="17"/>
  <c r="J703" i="17"/>
  <c r="I703" i="17"/>
  <c r="H703" i="17"/>
  <c r="K702" i="17"/>
  <c r="J702" i="17"/>
  <c r="I702" i="17"/>
  <c r="H702" i="17"/>
  <c r="K701" i="17"/>
  <c r="J701" i="17"/>
  <c r="I701" i="17"/>
  <c r="H701" i="17"/>
  <c r="K700" i="17"/>
  <c r="J700" i="17"/>
  <c r="I700" i="17"/>
  <c r="H700" i="17"/>
  <c r="K699" i="17"/>
  <c r="J699" i="17"/>
  <c r="I699" i="17"/>
  <c r="H699" i="17"/>
  <c r="K698" i="17"/>
  <c r="J698" i="17"/>
  <c r="I698" i="17"/>
  <c r="H698" i="17"/>
  <c r="K697" i="17"/>
  <c r="J697" i="17"/>
  <c r="I697" i="17"/>
  <c r="H697" i="17"/>
  <c r="K696" i="17"/>
  <c r="J696" i="17"/>
  <c r="I696" i="17"/>
  <c r="H696" i="17"/>
  <c r="K695" i="17"/>
  <c r="J695" i="17"/>
  <c r="I695" i="17"/>
  <c r="H695" i="17"/>
  <c r="K694" i="17"/>
  <c r="J694" i="17"/>
  <c r="I694" i="17"/>
  <c r="H694" i="17"/>
  <c r="K693" i="17"/>
  <c r="J693" i="17"/>
  <c r="I693" i="17"/>
  <c r="H693" i="17"/>
  <c r="K692" i="17"/>
  <c r="J692" i="17"/>
  <c r="I692" i="17"/>
  <c r="H692" i="17"/>
  <c r="K691" i="17"/>
  <c r="J691" i="17"/>
  <c r="I691" i="17"/>
  <c r="H691" i="17"/>
  <c r="K690" i="17"/>
  <c r="J690" i="17"/>
  <c r="I690" i="17"/>
  <c r="H690" i="17"/>
  <c r="K689" i="17"/>
  <c r="J689" i="17"/>
  <c r="I689" i="17"/>
  <c r="H689" i="17"/>
  <c r="K688" i="17"/>
  <c r="J688" i="17"/>
  <c r="I688" i="17"/>
  <c r="H688" i="17"/>
  <c r="K687" i="17"/>
  <c r="J687" i="17"/>
  <c r="I687" i="17"/>
  <c r="H687" i="17"/>
  <c r="K686" i="17"/>
  <c r="J686" i="17"/>
  <c r="I686" i="17"/>
  <c r="H686" i="17"/>
  <c r="K685" i="17"/>
  <c r="J685" i="17"/>
  <c r="I685" i="17"/>
  <c r="H685" i="17"/>
  <c r="K684" i="17"/>
  <c r="J684" i="17"/>
  <c r="I684" i="17"/>
  <c r="H684" i="17"/>
  <c r="K683" i="17"/>
  <c r="J683" i="17"/>
  <c r="I683" i="17"/>
  <c r="H683" i="17"/>
  <c r="K682" i="17"/>
  <c r="J682" i="17"/>
  <c r="I682" i="17"/>
  <c r="H682" i="17"/>
  <c r="K681" i="17"/>
  <c r="J681" i="17"/>
  <c r="I681" i="17"/>
  <c r="H681" i="17"/>
  <c r="K680" i="17"/>
  <c r="J680" i="17"/>
  <c r="I680" i="17"/>
  <c r="H680" i="17"/>
  <c r="K679" i="17"/>
  <c r="J679" i="17"/>
  <c r="I679" i="17"/>
  <c r="H679" i="17"/>
  <c r="K678" i="17"/>
  <c r="J678" i="17"/>
  <c r="I678" i="17"/>
  <c r="H678" i="17"/>
  <c r="K677" i="17"/>
  <c r="J677" i="17"/>
  <c r="I677" i="17"/>
  <c r="H677" i="17"/>
  <c r="K676" i="17"/>
  <c r="J676" i="17"/>
  <c r="I676" i="17"/>
  <c r="H676" i="17"/>
  <c r="K675" i="17"/>
  <c r="J675" i="17"/>
  <c r="I675" i="17"/>
  <c r="H675" i="17"/>
  <c r="K674" i="17"/>
  <c r="J674" i="17"/>
  <c r="I674" i="17"/>
  <c r="H674" i="17"/>
  <c r="K673" i="17"/>
  <c r="J673" i="17"/>
  <c r="I673" i="17"/>
  <c r="H673" i="17"/>
  <c r="K672" i="17"/>
  <c r="J672" i="17"/>
  <c r="I672" i="17"/>
  <c r="H672" i="17"/>
  <c r="K671" i="17"/>
  <c r="J671" i="17"/>
  <c r="I671" i="17"/>
  <c r="H671" i="17"/>
  <c r="K670" i="17"/>
  <c r="J670" i="17"/>
  <c r="I670" i="17"/>
  <c r="H670" i="17"/>
  <c r="K669" i="17"/>
  <c r="J669" i="17"/>
  <c r="I669" i="17"/>
  <c r="H669" i="17"/>
  <c r="K668" i="17"/>
  <c r="J668" i="17"/>
  <c r="I668" i="17"/>
  <c r="H668" i="17"/>
  <c r="K667" i="17"/>
  <c r="J667" i="17"/>
  <c r="I667" i="17"/>
  <c r="H667" i="17"/>
  <c r="K666" i="17"/>
  <c r="J666" i="17"/>
  <c r="I666" i="17"/>
  <c r="H666" i="17"/>
  <c r="K665" i="17"/>
  <c r="J665" i="17"/>
  <c r="I665" i="17"/>
  <c r="H665" i="17"/>
  <c r="K664" i="17"/>
  <c r="J664" i="17"/>
  <c r="I664" i="17"/>
  <c r="H664" i="17"/>
  <c r="K663" i="17"/>
  <c r="J663" i="17"/>
  <c r="I663" i="17"/>
  <c r="H663" i="17"/>
  <c r="K662" i="17"/>
  <c r="J662" i="17"/>
  <c r="I662" i="17"/>
  <c r="H662" i="17"/>
  <c r="K661" i="17"/>
  <c r="J661" i="17"/>
  <c r="I661" i="17"/>
  <c r="H661" i="17"/>
  <c r="K660" i="17"/>
  <c r="J660" i="17"/>
  <c r="I660" i="17"/>
  <c r="H660" i="17"/>
  <c r="K659" i="17"/>
  <c r="J659" i="17"/>
  <c r="I659" i="17"/>
  <c r="H659" i="17"/>
  <c r="K658" i="17"/>
  <c r="J658" i="17"/>
  <c r="I658" i="17"/>
  <c r="H658" i="17"/>
  <c r="K657" i="17"/>
  <c r="J657" i="17"/>
  <c r="I657" i="17"/>
  <c r="H657" i="17"/>
  <c r="K656" i="17"/>
  <c r="J656" i="17"/>
  <c r="I656" i="17"/>
  <c r="H656" i="17"/>
  <c r="K655" i="17"/>
  <c r="J655" i="17"/>
  <c r="I655" i="17"/>
  <c r="H655" i="17"/>
  <c r="K654" i="17"/>
  <c r="J654" i="17"/>
  <c r="I654" i="17"/>
  <c r="H654" i="17"/>
  <c r="K653" i="17"/>
  <c r="J653" i="17"/>
  <c r="I653" i="17"/>
  <c r="H653" i="17"/>
  <c r="K652" i="17"/>
  <c r="J652" i="17"/>
  <c r="I652" i="17"/>
  <c r="H652" i="17"/>
  <c r="K651" i="17"/>
  <c r="J651" i="17"/>
  <c r="I651" i="17"/>
  <c r="H651" i="17"/>
  <c r="K650" i="17"/>
  <c r="J650" i="17"/>
  <c r="I650" i="17"/>
  <c r="H650" i="17"/>
  <c r="K649" i="17"/>
  <c r="J649" i="17"/>
  <c r="I649" i="17"/>
  <c r="H649" i="17"/>
  <c r="K648" i="17"/>
  <c r="J648" i="17"/>
  <c r="I648" i="17"/>
  <c r="H648" i="17"/>
  <c r="K647" i="17"/>
  <c r="J647" i="17"/>
  <c r="I647" i="17"/>
  <c r="H647" i="17"/>
  <c r="K646" i="17"/>
  <c r="J646" i="17"/>
  <c r="I646" i="17"/>
  <c r="H646" i="17"/>
  <c r="K645" i="17"/>
  <c r="J645" i="17"/>
  <c r="I645" i="17"/>
  <c r="H645" i="17"/>
  <c r="K644" i="17"/>
  <c r="J644" i="17"/>
  <c r="I644" i="17"/>
  <c r="H644" i="17"/>
  <c r="K643" i="17"/>
  <c r="J643" i="17"/>
  <c r="I643" i="17"/>
  <c r="H643" i="17"/>
  <c r="K642" i="17"/>
  <c r="J642" i="17"/>
  <c r="I642" i="17"/>
  <c r="H642" i="17"/>
  <c r="K641" i="17"/>
  <c r="J641" i="17"/>
  <c r="I641" i="17"/>
  <c r="H641" i="17"/>
  <c r="K640" i="17"/>
  <c r="J640" i="17"/>
  <c r="I640" i="17"/>
  <c r="H640" i="17"/>
  <c r="K639" i="17"/>
  <c r="J639" i="17"/>
  <c r="I639" i="17"/>
  <c r="H639" i="17"/>
  <c r="K638" i="17"/>
  <c r="J638" i="17"/>
  <c r="I638" i="17"/>
  <c r="H638" i="17"/>
  <c r="K637" i="17"/>
  <c r="J637" i="17"/>
  <c r="I637" i="17"/>
  <c r="H637" i="17"/>
  <c r="K636" i="17"/>
  <c r="J636" i="17"/>
  <c r="I636" i="17"/>
  <c r="H636" i="17"/>
  <c r="K635" i="17"/>
  <c r="J635" i="17"/>
  <c r="I635" i="17"/>
  <c r="H635" i="17"/>
  <c r="K634" i="17"/>
  <c r="J634" i="17"/>
  <c r="I634" i="17"/>
  <c r="H634" i="17"/>
  <c r="K633" i="17"/>
  <c r="J633" i="17"/>
  <c r="I633" i="17"/>
  <c r="H633" i="17"/>
  <c r="K632" i="17"/>
  <c r="J632" i="17"/>
  <c r="I632" i="17"/>
  <c r="H632" i="17"/>
  <c r="K631" i="17"/>
  <c r="J631" i="17"/>
  <c r="I631" i="17"/>
  <c r="H631" i="17"/>
  <c r="K630" i="17"/>
  <c r="J630" i="17"/>
  <c r="I630" i="17"/>
  <c r="H630" i="17"/>
  <c r="K629" i="17"/>
  <c r="J629" i="17"/>
  <c r="I629" i="17"/>
  <c r="H629" i="17"/>
  <c r="K628" i="17"/>
  <c r="J628" i="17"/>
  <c r="I628" i="17"/>
  <c r="H628" i="17"/>
  <c r="K627" i="17"/>
  <c r="J627" i="17"/>
  <c r="I627" i="17"/>
  <c r="H627" i="17"/>
  <c r="K626" i="17"/>
  <c r="J626" i="17"/>
  <c r="I626" i="17"/>
  <c r="H626" i="17"/>
  <c r="K625" i="17"/>
  <c r="J625" i="17"/>
  <c r="I625" i="17"/>
  <c r="H625" i="17"/>
  <c r="K624" i="17"/>
  <c r="J624" i="17"/>
  <c r="I624" i="17"/>
  <c r="H624" i="17"/>
  <c r="K623" i="17"/>
  <c r="J623" i="17"/>
  <c r="I623" i="17"/>
  <c r="H623" i="17"/>
  <c r="K622" i="17"/>
  <c r="J622" i="17"/>
  <c r="I622" i="17"/>
  <c r="H622" i="17"/>
  <c r="K621" i="17"/>
  <c r="J621" i="17"/>
  <c r="I621" i="17"/>
  <c r="H621" i="17"/>
  <c r="K620" i="17"/>
  <c r="J620" i="17"/>
  <c r="I620" i="17"/>
  <c r="H620" i="17"/>
  <c r="K619" i="17"/>
  <c r="J619" i="17"/>
  <c r="I619" i="17"/>
  <c r="H619" i="17"/>
  <c r="K618" i="17"/>
  <c r="J618" i="17"/>
  <c r="I618" i="17"/>
  <c r="H618" i="17"/>
  <c r="K617" i="17"/>
  <c r="J617" i="17"/>
  <c r="I617" i="17"/>
  <c r="H617" i="17"/>
  <c r="K616" i="17"/>
  <c r="J616" i="17"/>
  <c r="I616" i="17"/>
  <c r="H616" i="17"/>
  <c r="K615" i="17"/>
  <c r="J615" i="17"/>
  <c r="I615" i="17"/>
  <c r="H615" i="17"/>
  <c r="K614" i="17"/>
  <c r="J614" i="17"/>
  <c r="I614" i="17"/>
  <c r="H614" i="17"/>
  <c r="K613" i="17"/>
  <c r="J613" i="17"/>
  <c r="I613" i="17"/>
  <c r="H613" i="17"/>
  <c r="K612" i="17"/>
  <c r="J612" i="17"/>
  <c r="I612" i="17"/>
  <c r="H612" i="17"/>
  <c r="K611" i="17"/>
  <c r="J611" i="17"/>
  <c r="I611" i="17"/>
  <c r="H611" i="17"/>
  <c r="K610" i="17"/>
  <c r="J610" i="17"/>
  <c r="I610" i="17"/>
  <c r="H610" i="17"/>
  <c r="K609" i="17"/>
  <c r="J609" i="17"/>
  <c r="I609" i="17"/>
  <c r="H609" i="17"/>
  <c r="K608" i="17"/>
  <c r="J608" i="17"/>
  <c r="I608" i="17"/>
  <c r="H608" i="17"/>
  <c r="K607" i="17"/>
  <c r="J607" i="17"/>
  <c r="I607" i="17"/>
  <c r="H607" i="17"/>
  <c r="K606" i="17"/>
  <c r="J606" i="17"/>
  <c r="I606" i="17"/>
  <c r="H606" i="17"/>
  <c r="K605" i="17"/>
  <c r="J605" i="17"/>
  <c r="I605" i="17"/>
  <c r="H605" i="17"/>
  <c r="K604" i="17"/>
  <c r="J604" i="17"/>
  <c r="I604" i="17"/>
  <c r="H604" i="17"/>
  <c r="K603" i="17"/>
  <c r="J603" i="17"/>
  <c r="I603" i="17"/>
  <c r="H603" i="17"/>
  <c r="K602" i="17"/>
  <c r="J602" i="17"/>
  <c r="I602" i="17"/>
  <c r="H602" i="17"/>
  <c r="K601" i="17"/>
  <c r="J601" i="17"/>
  <c r="I601" i="17"/>
  <c r="H601" i="17"/>
  <c r="K600" i="17"/>
  <c r="J600" i="17"/>
  <c r="I600" i="17"/>
  <c r="H600" i="17"/>
  <c r="K599" i="17"/>
  <c r="J599" i="17"/>
  <c r="I599" i="17"/>
  <c r="H599" i="17"/>
  <c r="K598" i="17"/>
  <c r="J598" i="17"/>
  <c r="I598" i="17"/>
  <c r="H598" i="17"/>
  <c r="K597" i="17"/>
  <c r="J597" i="17"/>
  <c r="I597" i="17"/>
  <c r="H597" i="17"/>
  <c r="K596" i="17"/>
  <c r="J596" i="17"/>
  <c r="I596" i="17"/>
  <c r="H596" i="17"/>
  <c r="K595" i="17"/>
  <c r="J595" i="17"/>
  <c r="I595" i="17"/>
  <c r="H595" i="17"/>
  <c r="K594" i="17"/>
  <c r="J594" i="17"/>
  <c r="I594" i="17"/>
  <c r="H594" i="17"/>
  <c r="K593" i="17"/>
  <c r="J593" i="17"/>
  <c r="I593" i="17"/>
  <c r="H593" i="17"/>
  <c r="K592" i="17"/>
  <c r="J592" i="17"/>
  <c r="I592" i="17"/>
  <c r="H592" i="17"/>
  <c r="K591" i="17"/>
  <c r="J591" i="17"/>
  <c r="I591" i="17"/>
  <c r="H591" i="17"/>
  <c r="K590" i="17"/>
  <c r="J590" i="17"/>
  <c r="I590" i="17"/>
  <c r="H590" i="17"/>
  <c r="K589" i="17"/>
  <c r="J589" i="17"/>
  <c r="I589" i="17"/>
  <c r="H589" i="17"/>
  <c r="K588" i="17"/>
  <c r="J588" i="17"/>
  <c r="I588" i="17"/>
  <c r="H588" i="17"/>
  <c r="K587" i="17"/>
  <c r="J587" i="17"/>
  <c r="I587" i="17"/>
  <c r="H587" i="17"/>
  <c r="K586" i="17"/>
  <c r="J586" i="17"/>
  <c r="I586" i="17"/>
  <c r="H586" i="17"/>
  <c r="K585" i="17"/>
  <c r="J585" i="17"/>
  <c r="I585" i="17"/>
  <c r="H585" i="17"/>
  <c r="K584" i="17"/>
  <c r="J584" i="17"/>
  <c r="I584" i="17"/>
  <c r="H584" i="17"/>
  <c r="K583" i="17"/>
  <c r="J583" i="17"/>
  <c r="I583" i="17"/>
  <c r="H583" i="17"/>
  <c r="K582" i="17"/>
  <c r="J582" i="17"/>
  <c r="I582" i="17"/>
  <c r="H582" i="17"/>
  <c r="K581" i="17"/>
  <c r="J581" i="17"/>
  <c r="I581" i="17"/>
  <c r="H581" i="17"/>
  <c r="K580" i="17"/>
  <c r="J580" i="17"/>
  <c r="I580" i="17"/>
  <c r="H580" i="17"/>
  <c r="K579" i="17"/>
  <c r="J579" i="17"/>
  <c r="I579" i="17"/>
  <c r="H579" i="17"/>
  <c r="K578" i="17"/>
  <c r="J578" i="17"/>
  <c r="I578" i="17"/>
  <c r="H578" i="17"/>
  <c r="K577" i="17"/>
  <c r="J577" i="17"/>
  <c r="I577" i="17"/>
  <c r="H577" i="17"/>
  <c r="K576" i="17"/>
  <c r="J576" i="17"/>
  <c r="I576" i="17"/>
  <c r="H576" i="17"/>
  <c r="K575" i="17"/>
  <c r="J575" i="17"/>
  <c r="I575" i="17"/>
  <c r="H575" i="17"/>
  <c r="K574" i="17"/>
  <c r="J574" i="17"/>
  <c r="I574" i="17"/>
  <c r="H574" i="17"/>
  <c r="K573" i="17"/>
  <c r="J573" i="17"/>
  <c r="I573" i="17"/>
  <c r="H573" i="17"/>
  <c r="K572" i="17"/>
  <c r="J572" i="17"/>
  <c r="I572" i="17"/>
  <c r="H572" i="17"/>
  <c r="K571" i="17"/>
  <c r="J571" i="17"/>
  <c r="I571" i="17"/>
  <c r="H571" i="17"/>
  <c r="K570" i="17"/>
  <c r="J570" i="17"/>
  <c r="I570" i="17"/>
  <c r="H570" i="17"/>
  <c r="K569" i="17"/>
  <c r="J569" i="17"/>
  <c r="I569" i="17"/>
  <c r="H569" i="17"/>
  <c r="K568" i="17"/>
  <c r="J568" i="17"/>
  <c r="I568" i="17"/>
  <c r="H568" i="17"/>
  <c r="K567" i="17"/>
  <c r="J567" i="17"/>
  <c r="I567" i="17"/>
  <c r="H567" i="17"/>
  <c r="K566" i="17"/>
  <c r="J566" i="17"/>
  <c r="I566" i="17"/>
  <c r="H566" i="17"/>
  <c r="K565" i="17"/>
  <c r="J565" i="17"/>
  <c r="I565" i="17"/>
  <c r="H565" i="17"/>
  <c r="K564" i="17"/>
  <c r="J564" i="17"/>
  <c r="I564" i="17"/>
  <c r="H564" i="17"/>
  <c r="K563" i="17"/>
  <c r="J563" i="17"/>
  <c r="I563" i="17"/>
  <c r="H563" i="17"/>
  <c r="K562" i="17"/>
  <c r="J562" i="17"/>
  <c r="I562" i="17"/>
  <c r="H562" i="17"/>
  <c r="K561" i="17"/>
  <c r="J561" i="17"/>
  <c r="I561" i="17"/>
  <c r="H561" i="17"/>
  <c r="K560" i="17"/>
  <c r="J560" i="17"/>
  <c r="I560" i="17"/>
  <c r="H560" i="17"/>
  <c r="K559" i="17"/>
  <c r="J559" i="17"/>
  <c r="I559" i="17"/>
  <c r="H559" i="17"/>
  <c r="K558" i="17"/>
  <c r="J558" i="17"/>
  <c r="I558" i="17"/>
  <c r="H558" i="17"/>
  <c r="K557" i="17"/>
  <c r="J557" i="17"/>
  <c r="I557" i="17"/>
  <c r="H557" i="17"/>
  <c r="K556" i="17"/>
  <c r="J556" i="17"/>
  <c r="I556" i="17"/>
  <c r="H556" i="17"/>
  <c r="K555" i="17"/>
  <c r="J555" i="17"/>
  <c r="I555" i="17"/>
  <c r="H555" i="17"/>
  <c r="K554" i="17"/>
  <c r="J554" i="17"/>
  <c r="I554" i="17"/>
  <c r="H554" i="17"/>
  <c r="K553" i="17"/>
  <c r="J553" i="17"/>
  <c r="I553" i="17"/>
  <c r="H553" i="17"/>
  <c r="K552" i="17"/>
  <c r="J552" i="17"/>
  <c r="I552" i="17"/>
  <c r="H552" i="17"/>
  <c r="K551" i="17"/>
  <c r="J551" i="17"/>
  <c r="I551" i="17"/>
  <c r="H551" i="17"/>
  <c r="K550" i="17"/>
  <c r="J550" i="17"/>
  <c r="I550" i="17"/>
  <c r="H550" i="17"/>
  <c r="K549" i="17"/>
  <c r="J549" i="17"/>
  <c r="I549" i="17"/>
  <c r="H549" i="17"/>
  <c r="K548" i="17"/>
  <c r="J548" i="17"/>
  <c r="I548" i="17"/>
  <c r="H548" i="17"/>
  <c r="K547" i="17"/>
  <c r="J547" i="17"/>
  <c r="I547" i="17"/>
  <c r="H547" i="17"/>
  <c r="K546" i="17"/>
  <c r="J546" i="17"/>
  <c r="I546" i="17"/>
  <c r="H546" i="17"/>
  <c r="K545" i="17"/>
  <c r="J545" i="17"/>
  <c r="I545" i="17"/>
  <c r="H545" i="17"/>
  <c r="K544" i="17"/>
  <c r="J544" i="17"/>
  <c r="I544" i="17"/>
  <c r="H544" i="17"/>
  <c r="K543" i="17"/>
  <c r="J543" i="17"/>
  <c r="I543" i="17"/>
  <c r="H543" i="17"/>
  <c r="K542" i="17"/>
  <c r="J542" i="17"/>
  <c r="I542" i="17"/>
  <c r="H542" i="17"/>
  <c r="K541" i="17"/>
  <c r="J541" i="17"/>
  <c r="I541" i="17"/>
  <c r="H541" i="17"/>
  <c r="K540" i="17"/>
  <c r="J540" i="17"/>
  <c r="I540" i="17"/>
  <c r="H540" i="17"/>
  <c r="K539" i="17"/>
  <c r="J539" i="17"/>
  <c r="I539" i="17"/>
  <c r="H539" i="17"/>
  <c r="K538" i="17"/>
  <c r="J538" i="17"/>
  <c r="I538" i="17"/>
  <c r="H538" i="17"/>
  <c r="K537" i="17"/>
  <c r="J537" i="17"/>
  <c r="I537" i="17"/>
  <c r="H537" i="17"/>
  <c r="K536" i="17"/>
  <c r="J536" i="17"/>
  <c r="I536" i="17"/>
  <c r="H536" i="17"/>
  <c r="K535" i="17"/>
  <c r="J535" i="17"/>
  <c r="I535" i="17"/>
  <c r="H535" i="17"/>
  <c r="K534" i="17"/>
  <c r="J534" i="17"/>
  <c r="I534" i="17"/>
  <c r="H534" i="17"/>
  <c r="K533" i="17"/>
  <c r="J533" i="17"/>
  <c r="I533" i="17"/>
  <c r="H533" i="17"/>
  <c r="K532" i="17"/>
  <c r="J532" i="17"/>
  <c r="I532" i="17"/>
  <c r="H532" i="17"/>
  <c r="K531" i="17"/>
  <c r="J531" i="17"/>
  <c r="I531" i="17"/>
  <c r="H531" i="17"/>
  <c r="K530" i="17"/>
  <c r="J530" i="17"/>
  <c r="I530" i="17"/>
  <c r="H530" i="17"/>
  <c r="K529" i="17"/>
  <c r="J529" i="17"/>
  <c r="I529" i="17"/>
  <c r="H529" i="17"/>
  <c r="K528" i="17"/>
  <c r="J528" i="17"/>
  <c r="I528" i="17"/>
  <c r="H528" i="17"/>
  <c r="K527" i="17"/>
  <c r="J527" i="17"/>
  <c r="I527" i="17"/>
  <c r="H527" i="17"/>
  <c r="K526" i="17"/>
  <c r="J526" i="17"/>
  <c r="I526" i="17"/>
  <c r="H526" i="17"/>
  <c r="K525" i="17"/>
  <c r="J525" i="17"/>
  <c r="I525" i="17"/>
  <c r="H525" i="17"/>
  <c r="K524" i="17"/>
  <c r="J524" i="17"/>
  <c r="I524" i="17"/>
  <c r="H524" i="17"/>
  <c r="K523" i="17"/>
  <c r="J523" i="17"/>
  <c r="I523" i="17"/>
  <c r="H523" i="17"/>
  <c r="K522" i="17"/>
  <c r="J522" i="17"/>
  <c r="I522" i="17"/>
  <c r="H522" i="17"/>
  <c r="K521" i="17"/>
  <c r="J521" i="17"/>
  <c r="I521" i="17"/>
  <c r="H521" i="17"/>
  <c r="K520" i="17"/>
  <c r="J520" i="17"/>
  <c r="I520" i="17"/>
  <c r="H520" i="17"/>
  <c r="K519" i="17"/>
  <c r="J519" i="17"/>
  <c r="I519" i="17"/>
  <c r="H519" i="17"/>
  <c r="K518" i="17"/>
  <c r="J518" i="17"/>
  <c r="I518" i="17"/>
  <c r="H518" i="17"/>
  <c r="K517" i="17"/>
  <c r="J517" i="17"/>
  <c r="I517" i="17"/>
  <c r="H517" i="17"/>
  <c r="K516" i="17"/>
  <c r="J516" i="17"/>
  <c r="I516" i="17"/>
  <c r="H516" i="17"/>
  <c r="K515" i="17"/>
  <c r="J515" i="17"/>
  <c r="I515" i="17"/>
  <c r="H515" i="17"/>
  <c r="K514" i="17"/>
  <c r="J514" i="17"/>
  <c r="I514" i="17"/>
  <c r="H514" i="17"/>
  <c r="K513" i="17"/>
  <c r="J513" i="17"/>
  <c r="I513" i="17"/>
  <c r="H513" i="17"/>
  <c r="K512" i="17"/>
  <c r="J512" i="17"/>
  <c r="I512" i="17"/>
  <c r="H512" i="17"/>
  <c r="K511" i="17"/>
  <c r="J511" i="17"/>
  <c r="I511" i="17"/>
  <c r="H511" i="17"/>
  <c r="K510" i="17"/>
  <c r="J510" i="17"/>
  <c r="I510" i="17"/>
  <c r="H510" i="17"/>
  <c r="K509" i="17"/>
  <c r="J509" i="17"/>
  <c r="I509" i="17"/>
  <c r="H509" i="17"/>
  <c r="K508" i="17"/>
  <c r="J508" i="17"/>
  <c r="I508" i="17"/>
  <c r="H508" i="17"/>
  <c r="K507" i="17"/>
  <c r="J507" i="17"/>
  <c r="I507" i="17"/>
  <c r="H507" i="17"/>
  <c r="K506" i="17"/>
  <c r="J506" i="17"/>
  <c r="I506" i="17"/>
  <c r="H506" i="17"/>
  <c r="K505" i="17"/>
  <c r="J505" i="17"/>
  <c r="I505" i="17"/>
  <c r="H505" i="17"/>
  <c r="K504" i="17"/>
  <c r="J504" i="17"/>
  <c r="I504" i="17"/>
  <c r="H504" i="17"/>
  <c r="K503" i="17"/>
  <c r="J503" i="17"/>
  <c r="I503" i="17"/>
  <c r="H503" i="17"/>
  <c r="K502" i="17"/>
  <c r="J502" i="17"/>
  <c r="I502" i="17"/>
  <c r="H502" i="17"/>
  <c r="K501" i="17"/>
  <c r="J501" i="17"/>
  <c r="I501" i="17"/>
  <c r="H501" i="17"/>
  <c r="K500" i="17"/>
  <c r="J500" i="17"/>
  <c r="I500" i="17"/>
  <c r="H500" i="17"/>
  <c r="K499" i="17"/>
  <c r="J499" i="17"/>
  <c r="I499" i="17"/>
  <c r="H499" i="17"/>
  <c r="K498" i="17"/>
  <c r="J498" i="17"/>
  <c r="I498" i="17"/>
  <c r="H498" i="17"/>
  <c r="K497" i="17"/>
  <c r="J497" i="17"/>
  <c r="I497" i="17"/>
  <c r="H497" i="17"/>
  <c r="K496" i="17"/>
  <c r="J496" i="17"/>
  <c r="I496" i="17"/>
  <c r="H496" i="17"/>
  <c r="K495" i="17"/>
  <c r="J495" i="17"/>
  <c r="I495" i="17"/>
  <c r="H495" i="17"/>
  <c r="K494" i="17"/>
  <c r="J494" i="17"/>
  <c r="I494" i="17"/>
  <c r="H494" i="17"/>
  <c r="K493" i="17"/>
  <c r="J493" i="17"/>
  <c r="I493" i="17"/>
  <c r="H493" i="17"/>
  <c r="K492" i="17"/>
  <c r="J492" i="17"/>
  <c r="I492" i="17"/>
  <c r="H492" i="17"/>
  <c r="K491" i="17"/>
  <c r="J491" i="17"/>
  <c r="I491" i="17"/>
  <c r="H491" i="17"/>
  <c r="K490" i="17"/>
  <c r="J490" i="17"/>
  <c r="I490" i="17"/>
  <c r="H490" i="17"/>
  <c r="K489" i="17"/>
  <c r="J489" i="17"/>
  <c r="I489" i="17"/>
  <c r="H489" i="17"/>
  <c r="K488" i="17"/>
  <c r="J488" i="17"/>
  <c r="I488" i="17"/>
  <c r="H488" i="17"/>
  <c r="K487" i="17"/>
  <c r="J487" i="17"/>
  <c r="I487" i="17"/>
  <c r="H487" i="17"/>
  <c r="K486" i="17"/>
  <c r="J486" i="17"/>
  <c r="I486" i="17"/>
  <c r="H486" i="17"/>
  <c r="K485" i="17"/>
  <c r="J485" i="17"/>
  <c r="I485" i="17"/>
  <c r="H485" i="17"/>
  <c r="K484" i="17"/>
  <c r="J484" i="17"/>
  <c r="I484" i="17"/>
  <c r="H484" i="17"/>
  <c r="K483" i="17"/>
  <c r="J483" i="17"/>
  <c r="I483" i="17"/>
  <c r="H483" i="17"/>
  <c r="K482" i="17"/>
  <c r="J482" i="17"/>
  <c r="I482" i="17"/>
  <c r="H482" i="17"/>
  <c r="K481" i="17"/>
  <c r="J481" i="17"/>
  <c r="I481" i="17"/>
  <c r="H481" i="17"/>
  <c r="K480" i="17"/>
  <c r="J480" i="17"/>
  <c r="I480" i="17"/>
  <c r="H480" i="17"/>
  <c r="K479" i="17"/>
  <c r="J479" i="17"/>
  <c r="I479" i="17"/>
  <c r="H479" i="17"/>
  <c r="K478" i="17"/>
  <c r="J478" i="17"/>
  <c r="I478" i="17"/>
  <c r="H478" i="17"/>
  <c r="K477" i="17"/>
  <c r="J477" i="17"/>
  <c r="I477" i="17"/>
  <c r="H477" i="17"/>
  <c r="K476" i="17"/>
  <c r="J476" i="17"/>
  <c r="I476" i="17"/>
  <c r="H476" i="17"/>
  <c r="K475" i="17"/>
  <c r="J475" i="17"/>
  <c r="I475" i="17"/>
  <c r="H475" i="17"/>
  <c r="K474" i="17"/>
  <c r="J474" i="17"/>
  <c r="I474" i="17"/>
  <c r="H474" i="17"/>
  <c r="K473" i="17"/>
  <c r="J473" i="17"/>
  <c r="I473" i="17"/>
  <c r="H473" i="17"/>
  <c r="K472" i="17"/>
  <c r="J472" i="17"/>
  <c r="I472" i="17"/>
  <c r="H472" i="17"/>
  <c r="K471" i="17"/>
  <c r="J471" i="17"/>
  <c r="I471" i="17"/>
  <c r="H471" i="17"/>
  <c r="K470" i="17"/>
  <c r="J470" i="17"/>
  <c r="I470" i="17"/>
  <c r="H470" i="17"/>
  <c r="K469" i="17"/>
  <c r="J469" i="17"/>
  <c r="I469" i="17"/>
  <c r="H469" i="17"/>
  <c r="K468" i="17"/>
  <c r="J468" i="17"/>
  <c r="I468" i="17"/>
  <c r="H468" i="17"/>
  <c r="K467" i="17"/>
  <c r="J467" i="17"/>
  <c r="I467" i="17"/>
  <c r="H467" i="17"/>
  <c r="K466" i="17"/>
  <c r="J466" i="17"/>
  <c r="I466" i="17"/>
  <c r="H466" i="17"/>
  <c r="K465" i="17"/>
  <c r="J465" i="17"/>
  <c r="I465" i="17"/>
  <c r="H465" i="17"/>
  <c r="K464" i="17"/>
  <c r="J464" i="17"/>
  <c r="I464" i="17"/>
  <c r="H464" i="17"/>
  <c r="K463" i="17"/>
  <c r="J463" i="17"/>
  <c r="I463" i="17"/>
  <c r="H463" i="17"/>
  <c r="K462" i="17"/>
  <c r="J462" i="17"/>
  <c r="I462" i="17"/>
  <c r="H462" i="17"/>
  <c r="K461" i="17"/>
  <c r="J461" i="17"/>
  <c r="I461" i="17"/>
  <c r="H461" i="17"/>
  <c r="K460" i="17"/>
  <c r="J460" i="17"/>
  <c r="I460" i="17"/>
  <c r="H460" i="17"/>
  <c r="K459" i="17"/>
  <c r="J459" i="17"/>
  <c r="I459" i="17"/>
  <c r="H459" i="17"/>
  <c r="K458" i="17"/>
  <c r="J458" i="17"/>
  <c r="I458" i="17"/>
  <c r="H458" i="17"/>
  <c r="K457" i="17"/>
  <c r="J457" i="17"/>
  <c r="I457" i="17"/>
  <c r="H457" i="17"/>
  <c r="K456" i="17"/>
  <c r="J456" i="17"/>
  <c r="I456" i="17"/>
  <c r="H456" i="17"/>
  <c r="K455" i="17"/>
  <c r="J455" i="17"/>
  <c r="I455" i="17"/>
  <c r="H455" i="17"/>
  <c r="K454" i="17"/>
  <c r="J454" i="17"/>
  <c r="I454" i="17"/>
  <c r="H454" i="17"/>
  <c r="K453" i="17"/>
  <c r="J453" i="17"/>
  <c r="I453" i="17"/>
  <c r="H453" i="17"/>
  <c r="K452" i="17"/>
  <c r="J452" i="17"/>
  <c r="I452" i="17"/>
  <c r="H452" i="17"/>
  <c r="K451" i="17"/>
  <c r="J451" i="17"/>
  <c r="I451" i="17"/>
  <c r="H451" i="17"/>
  <c r="K450" i="17"/>
  <c r="J450" i="17"/>
  <c r="I450" i="17"/>
  <c r="H450" i="17"/>
  <c r="K449" i="17"/>
  <c r="J449" i="17"/>
  <c r="I449" i="17"/>
  <c r="H449" i="17"/>
  <c r="K448" i="17"/>
  <c r="J448" i="17"/>
  <c r="I448" i="17"/>
  <c r="H448" i="17"/>
  <c r="K447" i="17"/>
  <c r="J447" i="17"/>
  <c r="I447" i="17"/>
  <c r="H447" i="17"/>
  <c r="K446" i="17"/>
  <c r="J446" i="17"/>
  <c r="I446" i="17"/>
  <c r="H446" i="17"/>
  <c r="K445" i="17"/>
  <c r="J445" i="17"/>
  <c r="I445" i="17"/>
  <c r="H445" i="17"/>
  <c r="K444" i="17"/>
  <c r="J444" i="17"/>
  <c r="I444" i="17"/>
  <c r="H444" i="17"/>
  <c r="K443" i="17"/>
  <c r="J443" i="17"/>
  <c r="I443" i="17"/>
  <c r="H443" i="17"/>
  <c r="K442" i="17"/>
  <c r="J442" i="17"/>
  <c r="I442" i="17"/>
  <c r="H442" i="17"/>
  <c r="K441" i="17"/>
  <c r="J441" i="17"/>
  <c r="I441" i="17"/>
  <c r="H441" i="17"/>
  <c r="K440" i="17"/>
  <c r="J440" i="17"/>
  <c r="I440" i="17"/>
  <c r="H440" i="17"/>
  <c r="K439" i="17"/>
  <c r="J439" i="17"/>
  <c r="I439" i="17"/>
  <c r="H439" i="17"/>
  <c r="K438" i="17"/>
  <c r="J438" i="17"/>
  <c r="I438" i="17"/>
  <c r="H438" i="17"/>
  <c r="K437" i="17"/>
  <c r="J437" i="17"/>
  <c r="I437" i="17"/>
  <c r="H437" i="17"/>
  <c r="K436" i="17"/>
  <c r="J436" i="17"/>
  <c r="I436" i="17"/>
  <c r="H436" i="17"/>
  <c r="K435" i="17"/>
  <c r="J435" i="17"/>
  <c r="I435" i="17"/>
  <c r="H435" i="17"/>
  <c r="K434" i="17"/>
  <c r="J434" i="17"/>
  <c r="I434" i="17"/>
  <c r="H434" i="17"/>
  <c r="K433" i="17"/>
  <c r="J433" i="17"/>
  <c r="I433" i="17"/>
  <c r="H433" i="17"/>
  <c r="K432" i="17"/>
  <c r="J432" i="17"/>
  <c r="I432" i="17"/>
  <c r="H432" i="17"/>
  <c r="K431" i="17"/>
  <c r="J431" i="17"/>
  <c r="I431" i="17"/>
  <c r="H431" i="17"/>
  <c r="K430" i="17"/>
  <c r="J430" i="17"/>
  <c r="I430" i="17"/>
  <c r="H430" i="17"/>
  <c r="K429" i="17"/>
  <c r="J429" i="17"/>
  <c r="I429" i="17"/>
  <c r="H429" i="17"/>
  <c r="K428" i="17"/>
  <c r="J428" i="17"/>
  <c r="I428" i="17"/>
  <c r="H428" i="17"/>
  <c r="K427" i="17"/>
  <c r="J427" i="17"/>
  <c r="I427" i="17"/>
  <c r="H427" i="17"/>
  <c r="K426" i="17"/>
  <c r="J426" i="17"/>
  <c r="I426" i="17"/>
  <c r="H426" i="17"/>
  <c r="K425" i="17"/>
  <c r="J425" i="17"/>
  <c r="I425" i="17"/>
  <c r="H425" i="17"/>
  <c r="K424" i="17"/>
  <c r="J424" i="17"/>
  <c r="I424" i="17"/>
  <c r="H424" i="17"/>
  <c r="K423" i="17"/>
  <c r="J423" i="17"/>
  <c r="I423" i="17"/>
  <c r="H423" i="17"/>
  <c r="K422" i="17"/>
  <c r="J422" i="17"/>
  <c r="I422" i="17"/>
  <c r="H422" i="17"/>
  <c r="K421" i="17"/>
  <c r="J421" i="17"/>
  <c r="I421" i="17"/>
  <c r="H421" i="17"/>
  <c r="K420" i="17"/>
  <c r="J420" i="17"/>
  <c r="I420" i="17"/>
  <c r="H420" i="17"/>
  <c r="K419" i="17"/>
  <c r="J419" i="17"/>
  <c r="I419" i="17"/>
  <c r="H419" i="17"/>
  <c r="K418" i="17"/>
  <c r="J418" i="17"/>
  <c r="I418" i="17"/>
  <c r="H418" i="17"/>
  <c r="K417" i="17"/>
  <c r="J417" i="17"/>
  <c r="I417" i="17"/>
  <c r="H417" i="17"/>
  <c r="K416" i="17"/>
  <c r="J416" i="17"/>
  <c r="I416" i="17"/>
  <c r="H416" i="17"/>
  <c r="K415" i="17"/>
  <c r="J415" i="17"/>
  <c r="I415" i="17"/>
  <c r="H415" i="17"/>
  <c r="K414" i="17"/>
  <c r="J414" i="17"/>
  <c r="I414" i="17"/>
  <c r="H414" i="17"/>
  <c r="K413" i="17"/>
  <c r="J413" i="17"/>
  <c r="I413" i="17"/>
  <c r="H413" i="17"/>
  <c r="K412" i="17"/>
  <c r="J412" i="17"/>
  <c r="I412" i="17"/>
  <c r="H412" i="17"/>
  <c r="K411" i="17"/>
  <c r="J411" i="17"/>
  <c r="I411" i="17"/>
  <c r="H411" i="17"/>
  <c r="K410" i="17"/>
  <c r="J410" i="17"/>
  <c r="I410" i="17"/>
  <c r="H410" i="17"/>
  <c r="K409" i="17"/>
  <c r="J409" i="17"/>
  <c r="I409" i="17"/>
  <c r="H409" i="17"/>
  <c r="K408" i="17"/>
  <c r="J408" i="17"/>
  <c r="I408" i="17"/>
  <c r="H408" i="17"/>
  <c r="K407" i="17"/>
  <c r="J407" i="17"/>
  <c r="I407" i="17"/>
  <c r="H407" i="17"/>
  <c r="K406" i="17"/>
  <c r="J406" i="17"/>
  <c r="I406" i="17"/>
  <c r="H406" i="17"/>
  <c r="K405" i="17"/>
  <c r="J405" i="17"/>
  <c r="I405" i="17"/>
  <c r="H405" i="17"/>
  <c r="K404" i="17"/>
  <c r="J404" i="17"/>
  <c r="I404" i="17"/>
  <c r="H404" i="17"/>
  <c r="K403" i="17"/>
  <c r="J403" i="17"/>
  <c r="I403" i="17"/>
  <c r="H403" i="17"/>
  <c r="K402" i="17"/>
  <c r="J402" i="17"/>
  <c r="I402" i="17"/>
  <c r="H402" i="17"/>
  <c r="K401" i="17"/>
  <c r="J401" i="17"/>
  <c r="I401" i="17"/>
  <c r="H401" i="17"/>
  <c r="K400" i="17"/>
  <c r="J400" i="17"/>
  <c r="I400" i="17"/>
  <c r="H400" i="17"/>
  <c r="K399" i="17"/>
  <c r="J399" i="17"/>
  <c r="I399" i="17"/>
  <c r="H399" i="17"/>
  <c r="K398" i="17"/>
  <c r="J398" i="17"/>
  <c r="I398" i="17"/>
  <c r="H398" i="17"/>
  <c r="K397" i="17"/>
  <c r="J397" i="17"/>
  <c r="I397" i="17"/>
  <c r="H397" i="17"/>
  <c r="K396" i="17"/>
  <c r="J396" i="17"/>
  <c r="I396" i="17"/>
  <c r="H396" i="17"/>
  <c r="K395" i="17"/>
  <c r="J395" i="17"/>
  <c r="I395" i="17"/>
  <c r="H395" i="17"/>
  <c r="K394" i="17"/>
  <c r="J394" i="17"/>
  <c r="I394" i="17"/>
  <c r="H394" i="17"/>
  <c r="K393" i="17"/>
  <c r="J393" i="17"/>
  <c r="I393" i="17"/>
  <c r="H393" i="17"/>
  <c r="K392" i="17"/>
  <c r="J392" i="17"/>
  <c r="I392" i="17"/>
  <c r="H392" i="17"/>
  <c r="K391" i="17"/>
  <c r="J391" i="17"/>
  <c r="I391" i="17"/>
  <c r="H391" i="17"/>
  <c r="K390" i="17"/>
  <c r="J390" i="17"/>
  <c r="I390" i="17"/>
  <c r="H390" i="17"/>
  <c r="K389" i="17"/>
  <c r="J389" i="17"/>
  <c r="I389" i="17"/>
  <c r="H389" i="17"/>
  <c r="K388" i="17"/>
  <c r="J388" i="17"/>
  <c r="I388" i="17"/>
  <c r="H388" i="17"/>
  <c r="K387" i="17"/>
  <c r="J387" i="17"/>
  <c r="I387" i="17"/>
  <c r="H387" i="17"/>
  <c r="K386" i="17"/>
  <c r="J386" i="17"/>
  <c r="I386" i="17"/>
  <c r="H386" i="17"/>
  <c r="K385" i="17"/>
  <c r="J385" i="17"/>
  <c r="I385" i="17"/>
  <c r="H385" i="17"/>
  <c r="K384" i="17"/>
  <c r="J384" i="17"/>
  <c r="I384" i="17"/>
  <c r="H384" i="17"/>
  <c r="K383" i="17"/>
  <c r="J383" i="17"/>
  <c r="I383" i="17"/>
  <c r="H383" i="17"/>
  <c r="K382" i="17"/>
  <c r="J382" i="17"/>
  <c r="I382" i="17"/>
  <c r="H382" i="17"/>
  <c r="K381" i="17"/>
  <c r="J381" i="17"/>
  <c r="I381" i="17"/>
  <c r="H381" i="17"/>
  <c r="K380" i="17"/>
  <c r="J380" i="17"/>
  <c r="I380" i="17"/>
  <c r="H380" i="17"/>
  <c r="K379" i="17"/>
  <c r="J379" i="17"/>
  <c r="I379" i="17"/>
  <c r="H379" i="17"/>
  <c r="K378" i="17"/>
  <c r="J378" i="17"/>
  <c r="I378" i="17"/>
  <c r="H378" i="17"/>
  <c r="K377" i="17"/>
  <c r="J377" i="17"/>
  <c r="I377" i="17"/>
  <c r="H377" i="17"/>
  <c r="K376" i="17"/>
  <c r="J376" i="17"/>
  <c r="I376" i="17"/>
  <c r="H376" i="17"/>
  <c r="K375" i="17"/>
  <c r="J375" i="17"/>
  <c r="I375" i="17"/>
  <c r="H375" i="17"/>
  <c r="K374" i="17"/>
  <c r="J374" i="17"/>
  <c r="I374" i="17"/>
  <c r="H374" i="17"/>
  <c r="K373" i="17"/>
  <c r="J373" i="17"/>
  <c r="I373" i="17"/>
  <c r="H373" i="17"/>
  <c r="K372" i="17"/>
  <c r="J372" i="17"/>
  <c r="I372" i="17"/>
  <c r="H372" i="17"/>
  <c r="K371" i="17"/>
  <c r="J371" i="17"/>
  <c r="I371" i="17"/>
  <c r="H371" i="17"/>
  <c r="K370" i="17"/>
  <c r="J370" i="17"/>
  <c r="I370" i="17"/>
  <c r="H370" i="17"/>
  <c r="K369" i="17"/>
  <c r="J369" i="17"/>
  <c r="I369" i="17"/>
  <c r="H369" i="17"/>
  <c r="K368" i="17"/>
  <c r="J368" i="17"/>
  <c r="I368" i="17"/>
  <c r="H368" i="17"/>
  <c r="K367" i="17"/>
  <c r="J367" i="17"/>
  <c r="I367" i="17"/>
  <c r="H367" i="17"/>
  <c r="K366" i="17"/>
  <c r="J366" i="17"/>
  <c r="I366" i="17"/>
  <c r="H366" i="17"/>
  <c r="K365" i="17"/>
  <c r="J365" i="17"/>
  <c r="I365" i="17"/>
  <c r="H365" i="17"/>
  <c r="K364" i="17"/>
  <c r="J364" i="17"/>
  <c r="I364" i="17"/>
  <c r="H364" i="17"/>
  <c r="K363" i="17"/>
  <c r="J363" i="17"/>
  <c r="I363" i="17"/>
  <c r="H363" i="17"/>
  <c r="K362" i="17"/>
  <c r="J362" i="17"/>
  <c r="I362" i="17"/>
  <c r="H362" i="17"/>
  <c r="K361" i="17"/>
  <c r="J361" i="17"/>
  <c r="I361" i="17"/>
  <c r="H361" i="17"/>
  <c r="K360" i="17"/>
  <c r="J360" i="17"/>
  <c r="I360" i="17"/>
  <c r="H360" i="17"/>
  <c r="K359" i="17"/>
  <c r="J359" i="17"/>
  <c r="I359" i="17"/>
  <c r="H359" i="17"/>
  <c r="K358" i="17"/>
  <c r="J358" i="17"/>
  <c r="I358" i="17"/>
  <c r="H358" i="17"/>
  <c r="K357" i="17"/>
  <c r="J357" i="17"/>
  <c r="I357" i="17"/>
  <c r="H357" i="17"/>
  <c r="K356" i="17"/>
  <c r="J356" i="17"/>
  <c r="I356" i="17"/>
  <c r="H356" i="17"/>
  <c r="K355" i="17"/>
  <c r="J355" i="17"/>
  <c r="I355" i="17"/>
  <c r="H355" i="17"/>
  <c r="K354" i="17"/>
  <c r="J354" i="17"/>
  <c r="I354" i="17"/>
  <c r="H354" i="17"/>
  <c r="K353" i="17"/>
  <c r="J353" i="17"/>
  <c r="I353" i="17"/>
  <c r="H353" i="17"/>
  <c r="K352" i="17"/>
  <c r="J352" i="17"/>
  <c r="I352" i="17"/>
  <c r="H352" i="17"/>
  <c r="K351" i="17"/>
  <c r="J351" i="17"/>
  <c r="I351" i="17"/>
  <c r="H351" i="17"/>
  <c r="K350" i="17"/>
  <c r="J350" i="17"/>
  <c r="I350" i="17"/>
  <c r="H350" i="17"/>
  <c r="K349" i="17"/>
  <c r="J349" i="17"/>
  <c r="I349" i="17"/>
  <c r="H349" i="17"/>
  <c r="K348" i="17"/>
  <c r="J348" i="17"/>
  <c r="I348" i="17"/>
  <c r="H348" i="17"/>
  <c r="K347" i="17"/>
  <c r="J347" i="17"/>
  <c r="I347" i="17"/>
  <c r="H347" i="17"/>
  <c r="K346" i="17"/>
  <c r="J346" i="17"/>
  <c r="I346" i="17"/>
  <c r="H346" i="17"/>
  <c r="K345" i="17"/>
  <c r="J345" i="17"/>
  <c r="I345" i="17"/>
  <c r="H345" i="17"/>
  <c r="K344" i="17"/>
  <c r="J344" i="17"/>
  <c r="I344" i="17"/>
  <c r="H344" i="17"/>
  <c r="K343" i="17"/>
  <c r="J343" i="17"/>
  <c r="I343" i="17"/>
  <c r="H343" i="17"/>
  <c r="K342" i="17"/>
  <c r="J342" i="17"/>
  <c r="I342" i="17"/>
  <c r="H342" i="17"/>
  <c r="K341" i="17"/>
  <c r="J341" i="17"/>
  <c r="I341" i="17"/>
  <c r="H341" i="17"/>
  <c r="K340" i="17"/>
  <c r="J340" i="17"/>
  <c r="I340" i="17"/>
  <c r="H340" i="17"/>
  <c r="K339" i="17"/>
  <c r="J339" i="17"/>
  <c r="I339" i="17"/>
  <c r="H339" i="17"/>
  <c r="K338" i="17"/>
  <c r="J338" i="17"/>
  <c r="I338" i="17"/>
  <c r="H338" i="17"/>
  <c r="K337" i="17"/>
  <c r="J337" i="17"/>
  <c r="I337" i="17"/>
  <c r="H337" i="17"/>
  <c r="K336" i="17"/>
  <c r="J336" i="17"/>
  <c r="I336" i="17"/>
  <c r="H336" i="17"/>
  <c r="K335" i="17"/>
  <c r="J335" i="17"/>
  <c r="I335" i="17"/>
  <c r="H335" i="17"/>
  <c r="K334" i="17"/>
  <c r="J334" i="17"/>
  <c r="I334" i="17"/>
  <c r="H334" i="17"/>
  <c r="K333" i="17"/>
  <c r="J333" i="17"/>
  <c r="I333" i="17"/>
  <c r="H333" i="17"/>
  <c r="K332" i="17"/>
  <c r="J332" i="17"/>
  <c r="I332" i="17"/>
  <c r="H332" i="17"/>
  <c r="K331" i="17"/>
  <c r="J331" i="17"/>
  <c r="I331" i="17"/>
  <c r="H331" i="17"/>
  <c r="K330" i="17"/>
  <c r="J330" i="17"/>
  <c r="I330" i="17"/>
  <c r="H330" i="17"/>
  <c r="K329" i="17"/>
  <c r="J329" i="17"/>
  <c r="I329" i="17"/>
  <c r="H329" i="17"/>
  <c r="K328" i="17"/>
  <c r="J328" i="17"/>
  <c r="I328" i="17"/>
  <c r="H328" i="17"/>
  <c r="K327" i="17"/>
  <c r="J327" i="17"/>
  <c r="I327" i="17"/>
  <c r="H327" i="17"/>
  <c r="K326" i="17"/>
  <c r="J326" i="17"/>
  <c r="I326" i="17"/>
  <c r="H326" i="17"/>
  <c r="K325" i="17"/>
  <c r="J325" i="17"/>
  <c r="I325" i="17"/>
  <c r="H325" i="17"/>
  <c r="K324" i="17"/>
  <c r="J324" i="17"/>
  <c r="I324" i="17"/>
  <c r="H324" i="17"/>
  <c r="K323" i="17"/>
  <c r="J323" i="17"/>
  <c r="I323" i="17"/>
  <c r="H323" i="17"/>
  <c r="K322" i="17"/>
  <c r="J322" i="17"/>
  <c r="I322" i="17"/>
  <c r="H322" i="17"/>
  <c r="K321" i="17"/>
  <c r="J321" i="17"/>
  <c r="I321" i="17"/>
  <c r="H321" i="17"/>
  <c r="K320" i="17"/>
  <c r="J320" i="17"/>
  <c r="I320" i="17"/>
  <c r="H320" i="17"/>
  <c r="K319" i="17"/>
  <c r="J319" i="17"/>
  <c r="I319" i="17"/>
  <c r="H319" i="17"/>
  <c r="K318" i="17"/>
  <c r="J318" i="17"/>
  <c r="I318" i="17"/>
  <c r="H318" i="17"/>
  <c r="K317" i="17"/>
  <c r="J317" i="17"/>
  <c r="I317" i="17"/>
  <c r="H317" i="17"/>
  <c r="K316" i="17"/>
  <c r="J316" i="17"/>
  <c r="I316" i="17"/>
  <c r="H316" i="17"/>
  <c r="K315" i="17"/>
  <c r="J315" i="17"/>
  <c r="I315" i="17"/>
  <c r="H315" i="17"/>
  <c r="K314" i="17"/>
  <c r="J314" i="17"/>
  <c r="I314" i="17"/>
  <c r="H314" i="17"/>
  <c r="K313" i="17"/>
  <c r="J313" i="17"/>
  <c r="I313" i="17"/>
  <c r="H313" i="17"/>
  <c r="K312" i="17"/>
  <c r="J312" i="17"/>
  <c r="I312" i="17"/>
  <c r="H312" i="17"/>
  <c r="K311" i="17"/>
  <c r="J311" i="17"/>
  <c r="I311" i="17"/>
  <c r="H311" i="17"/>
  <c r="K310" i="17"/>
  <c r="J310" i="17"/>
  <c r="I310" i="17"/>
  <c r="H310" i="17"/>
  <c r="K309" i="17"/>
  <c r="J309" i="17"/>
  <c r="I309" i="17"/>
  <c r="H309" i="17"/>
  <c r="K308" i="17"/>
  <c r="J308" i="17"/>
  <c r="I308" i="17"/>
  <c r="H308" i="17"/>
  <c r="K307" i="17"/>
  <c r="J307" i="17"/>
  <c r="I307" i="17"/>
  <c r="H307" i="17"/>
  <c r="K306" i="17"/>
  <c r="J306" i="17"/>
  <c r="I306" i="17"/>
  <c r="H306" i="17"/>
  <c r="K305" i="17"/>
  <c r="J305" i="17"/>
  <c r="I305" i="17"/>
  <c r="H305" i="17"/>
  <c r="K304" i="17"/>
  <c r="J304" i="17"/>
  <c r="I304" i="17"/>
  <c r="H304" i="17"/>
  <c r="K303" i="17"/>
  <c r="J303" i="17"/>
  <c r="I303" i="17"/>
  <c r="H303" i="17"/>
  <c r="K302" i="17"/>
  <c r="J302" i="17"/>
  <c r="I302" i="17"/>
  <c r="H302" i="17"/>
  <c r="K301" i="17"/>
  <c r="J301" i="17"/>
  <c r="I301" i="17"/>
  <c r="H301" i="17"/>
  <c r="K300" i="17"/>
  <c r="J300" i="17"/>
  <c r="I300" i="17"/>
  <c r="H300" i="17"/>
  <c r="K299" i="17"/>
  <c r="J299" i="17"/>
  <c r="I299" i="17"/>
  <c r="H299" i="17"/>
  <c r="K298" i="17"/>
  <c r="J298" i="17"/>
  <c r="I298" i="17"/>
  <c r="H298" i="17"/>
  <c r="K297" i="17"/>
  <c r="J297" i="17"/>
  <c r="I297" i="17"/>
  <c r="H297" i="17"/>
  <c r="K296" i="17"/>
  <c r="J296" i="17"/>
  <c r="I296" i="17"/>
  <c r="H296" i="17"/>
  <c r="K295" i="17"/>
  <c r="J295" i="17"/>
  <c r="I295" i="17"/>
  <c r="H295" i="17"/>
  <c r="K294" i="17"/>
  <c r="J294" i="17"/>
  <c r="I294" i="17"/>
  <c r="H294" i="17"/>
  <c r="K293" i="17"/>
  <c r="J293" i="17"/>
  <c r="I293" i="17"/>
  <c r="H293" i="17"/>
  <c r="K292" i="17"/>
  <c r="J292" i="17"/>
  <c r="I292" i="17"/>
  <c r="H292" i="17"/>
  <c r="K291" i="17"/>
  <c r="J291" i="17"/>
  <c r="I291" i="17"/>
  <c r="H291" i="17"/>
  <c r="K290" i="17"/>
  <c r="J290" i="17"/>
  <c r="I290" i="17"/>
  <c r="H290" i="17"/>
  <c r="K289" i="17"/>
  <c r="J289" i="17"/>
  <c r="I289" i="17"/>
  <c r="H289" i="17"/>
  <c r="K288" i="17"/>
  <c r="J288" i="17"/>
  <c r="I288" i="17"/>
  <c r="H288" i="17"/>
  <c r="K287" i="17"/>
  <c r="J287" i="17"/>
  <c r="I287" i="17"/>
  <c r="H287" i="17"/>
  <c r="K286" i="17"/>
  <c r="J286" i="17"/>
  <c r="I286" i="17"/>
  <c r="H286" i="17"/>
  <c r="K285" i="17"/>
  <c r="J285" i="17"/>
  <c r="I285" i="17"/>
  <c r="H285" i="17"/>
  <c r="K284" i="17"/>
  <c r="J284" i="17"/>
  <c r="I284" i="17"/>
  <c r="H284" i="17"/>
  <c r="K283" i="17"/>
  <c r="J283" i="17"/>
  <c r="I283" i="17"/>
  <c r="H283" i="17"/>
  <c r="K282" i="17"/>
  <c r="J282" i="17"/>
  <c r="I282" i="17"/>
  <c r="H282" i="17"/>
  <c r="K281" i="17"/>
  <c r="J281" i="17"/>
  <c r="I281" i="17"/>
  <c r="H281" i="17"/>
  <c r="K280" i="17"/>
  <c r="J280" i="17"/>
  <c r="I280" i="17"/>
  <c r="H280" i="17"/>
  <c r="K279" i="17"/>
  <c r="J279" i="17"/>
  <c r="I279" i="17"/>
  <c r="H279" i="17"/>
  <c r="K278" i="17"/>
  <c r="J278" i="17"/>
  <c r="I278" i="17"/>
  <c r="H278" i="17"/>
  <c r="K277" i="17"/>
  <c r="J277" i="17"/>
  <c r="I277" i="17"/>
  <c r="H277" i="17"/>
  <c r="K276" i="17"/>
  <c r="J276" i="17"/>
  <c r="I276" i="17"/>
  <c r="H276" i="17"/>
  <c r="K275" i="17"/>
  <c r="J275" i="17"/>
  <c r="I275" i="17"/>
  <c r="H275" i="17"/>
  <c r="K274" i="17"/>
  <c r="J274" i="17"/>
  <c r="I274" i="17"/>
  <c r="H274" i="17"/>
  <c r="K273" i="17"/>
  <c r="J273" i="17"/>
  <c r="I273" i="17"/>
  <c r="H273" i="17"/>
  <c r="K272" i="17"/>
  <c r="J272" i="17"/>
  <c r="I272" i="17"/>
  <c r="H272" i="17"/>
  <c r="K271" i="17"/>
  <c r="J271" i="17"/>
  <c r="I271" i="17"/>
  <c r="H271" i="17"/>
  <c r="K270" i="17"/>
  <c r="J270" i="17"/>
  <c r="I270" i="17"/>
  <c r="H270" i="17"/>
  <c r="K269" i="17"/>
  <c r="J269" i="17"/>
  <c r="I269" i="17"/>
  <c r="H269" i="17"/>
  <c r="K268" i="17"/>
  <c r="J268" i="17"/>
  <c r="I268" i="17"/>
  <c r="H268" i="17"/>
  <c r="K267" i="17"/>
  <c r="J267" i="17"/>
  <c r="I267" i="17"/>
  <c r="H267" i="17"/>
  <c r="K266" i="17"/>
  <c r="J266" i="17"/>
  <c r="I266" i="17"/>
  <c r="H266" i="17"/>
  <c r="K265" i="17"/>
  <c r="J265" i="17"/>
  <c r="I265" i="17"/>
  <c r="H265" i="17"/>
  <c r="K264" i="17"/>
  <c r="J264" i="17"/>
  <c r="I264" i="17"/>
  <c r="H264" i="17"/>
  <c r="K263" i="17"/>
  <c r="J263" i="17"/>
  <c r="I263" i="17"/>
  <c r="H263" i="17"/>
  <c r="K262" i="17"/>
  <c r="J262" i="17"/>
  <c r="I262" i="17"/>
  <c r="H262" i="17"/>
  <c r="K261" i="17"/>
  <c r="J261" i="17"/>
  <c r="I261" i="17"/>
  <c r="H261" i="17"/>
  <c r="K260" i="17"/>
  <c r="J260" i="17"/>
  <c r="I260" i="17"/>
  <c r="H260" i="17"/>
  <c r="K259" i="17"/>
  <c r="J259" i="17"/>
  <c r="I259" i="17"/>
  <c r="H259" i="17"/>
  <c r="K258" i="17"/>
  <c r="J258" i="17"/>
  <c r="I258" i="17"/>
  <c r="H258" i="17"/>
  <c r="K257" i="17"/>
  <c r="J257" i="17"/>
  <c r="I257" i="17"/>
  <c r="H257" i="17"/>
  <c r="K256" i="17"/>
  <c r="J256" i="17"/>
  <c r="I256" i="17"/>
  <c r="H256" i="17"/>
  <c r="K255" i="17"/>
  <c r="J255" i="17"/>
  <c r="I255" i="17"/>
  <c r="H255" i="17"/>
  <c r="K254" i="17"/>
  <c r="J254" i="17"/>
  <c r="I254" i="17"/>
  <c r="H254" i="17"/>
  <c r="K253" i="17"/>
  <c r="J253" i="17"/>
  <c r="I253" i="17"/>
  <c r="H253" i="17"/>
  <c r="K252" i="17"/>
  <c r="J252" i="17"/>
  <c r="I252" i="17"/>
  <c r="H252" i="17"/>
  <c r="K251" i="17"/>
  <c r="J251" i="17"/>
  <c r="I251" i="17"/>
  <c r="H251" i="17"/>
  <c r="K250" i="17"/>
  <c r="J250" i="17"/>
  <c r="I250" i="17"/>
  <c r="H250" i="17"/>
  <c r="K249" i="17"/>
  <c r="J249" i="17"/>
  <c r="I249" i="17"/>
  <c r="H249" i="17"/>
  <c r="K248" i="17"/>
  <c r="J248" i="17"/>
  <c r="I248" i="17"/>
  <c r="H248" i="17"/>
  <c r="K247" i="17"/>
  <c r="J247" i="17"/>
  <c r="I247" i="17"/>
  <c r="H247" i="17"/>
  <c r="K246" i="17"/>
  <c r="J246" i="17"/>
  <c r="I246" i="17"/>
  <c r="H246" i="17"/>
  <c r="K245" i="17"/>
  <c r="J245" i="17"/>
  <c r="I245" i="17"/>
  <c r="H245" i="17"/>
  <c r="K244" i="17"/>
  <c r="J244" i="17"/>
  <c r="I244" i="17"/>
  <c r="H244" i="17"/>
  <c r="K243" i="17"/>
  <c r="J243" i="17"/>
  <c r="I243" i="17"/>
  <c r="H243" i="17"/>
  <c r="K242" i="17"/>
  <c r="J242" i="17"/>
  <c r="I242" i="17"/>
  <c r="H242" i="17"/>
  <c r="K241" i="17"/>
  <c r="J241" i="17"/>
  <c r="I241" i="17"/>
  <c r="H241" i="17"/>
  <c r="K240" i="17"/>
  <c r="J240" i="17"/>
  <c r="I240" i="17"/>
  <c r="H240" i="17"/>
  <c r="K239" i="17"/>
  <c r="J239" i="17"/>
  <c r="I239" i="17"/>
  <c r="H239" i="17"/>
  <c r="K238" i="17"/>
  <c r="J238" i="17"/>
  <c r="I238" i="17"/>
  <c r="H238" i="17"/>
  <c r="K237" i="17"/>
  <c r="J237" i="17"/>
  <c r="I237" i="17"/>
  <c r="H237" i="17"/>
  <c r="K236" i="17"/>
  <c r="J236" i="17"/>
  <c r="I236" i="17"/>
  <c r="H236" i="17"/>
  <c r="K235" i="17"/>
  <c r="J235" i="17"/>
  <c r="I235" i="17"/>
  <c r="H235" i="17"/>
  <c r="K234" i="17"/>
  <c r="J234" i="17"/>
  <c r="I234" i="17"/>
  <c r="H234" i="17"/>
  <c r="K233" i="17"/>
  <c r="J233" i="17"/>
  <c r="I233" i="17"/>
  <c r="H233" i="17"/>
  <c r="K232" i="17"/>
  <c r="J232" i="17"/>
  <c r="I232" i="17"/>
  <c r="H232" i="17"/>
  <c r="K231" i="17"/>
  <c r="J231" i="17"/>
  <c r="I231" i="17"/>
  <c r="H231" i="17"/>
  <c r="K230" i="17"/>
  <c r="J230" i="17"/>
  <c r="I230" i="17"/>
  <c r="H230" i="17"/>
  <c r="K229" i="17"/>
  <c r="J229" i="17"/>
  <c r="I229" i="17"/>
  <c r="H229" i="17"/>
  <c r="K228" i="17"/>
  <c r="J228" i="17"/>
  <c r="I228" i="17"/>
  <c r="H228" i="17"/>
  <c r="K227" i="17"/>
  <c r="J227" i="17"/>
  <c r="I227" i="17"/>
  <c r="H227" i="17"/>
  <c r="K226" i="17"/>
  <c r="J226" i="17"/>
  <c r="I226" i="17"/>
  <c r="H226" i="17"/>
  <c r="K225" i="17"/>
  <c r="J225" i="17"/>
  <c r="I225" i="17"/>
  <c r="H225" i="17"/>
  <c r="K224" i="17"/>
  <c r="J224" i="17"/>
  <c r="I224" i="17"/>
  <c r="H224" i="17"/>
  <c r="K223" i="17"/>
  <c r="J223" i="17"/>
  <c r="I223" i="17"/>
  <c r="H223" i="17"/>
  <c r="K222" i="17"/>
  <c r="J222" i="17"/>
  <c r="I222" i="17"/>
  <c r="H222" i="17"/>
  <c r="K221" i="17"/>
  <c r="J221" i="17"/>
  <c r="I221" i="17"/>
  <c r="H221" i="17"/>
  <c r="K220" i="17"/>
  <c r="J220" i="17"/>
  <c r="I220" i="17"/>
  <c r="H220" i="17"/>
  <c r="K219" i="17"/>
  <c r="J219" i="17"/>
  <c r="I219" i="17"/>
  <c r="H219" i="17"/>
  <c r="K218" i="17"/>
  <c r="J218" i="17"/>
  <c r="I218" i="17"/>
  <c r="H218" i="17"/>
  <c r="K217" i="17"/>
  <c r="J217" i="17"/>
  <c r="I217" i="17"/>
  <c r="H217" i="17"/>
  <c r="K216" i="17"/>
  <c r="J216" i="17"/>
  <c r="I216" i="17"/>
  <c r="H216" i="17"/>
  <c r="K215" i="17"/>
  <c r="J215" i="17"/>
  <c r="I215" i="17"/>
  <c r="H215" i="17"/>
  <c r="K214" i="17"/>
  <c r="J214" i="17"/>
  <c r="I214" i="17"/>
  <c r="H214" i="17"/>
  <c r="K213" i="17"/>
  <c r="J213" i="17"/>
  <c r="I213" i="17"/>
  <c r="H213" i="17"/>
  <c r="K212" i="17"/>
  <c r="J212" i="17"/>
  <c r="I212" i="17"/>
  <c r="H212" i="17"/>
  <c r="K211" i="17"/>
  <c r="J211" i="17"/>
  <c r="I211" i="17"/>
  <c r="H211" i="17"/>
  <c r="K210" i="17"/>
  <c r="J210" i="17"/>
  <c r="I210" i="17"/>
  <c r="H210" i="17"/>
  <c r="K209" i="17"/>
  <c r="J209" i="17"/>
  <c r="I209" i="17"/>
  <c r="H209" i="17"/>
  <c r="K208" i="17"/>
  <c r="J208" i="17"/>
  <c r="I208" i="17"/>
  <c r="H208" i="17"/>
  <c r="K207" i="17"/>
  <c r="J207" i="17"/>
  <c r="I207" i="17"/>
  <c r="H207" i="17"/>
  <c r="K206" i="17"/>
  <c r="J206" i="17"/>
  <c r="I206" i="17"/>
  <c r="H206" i="17"/>
  <c r="K205" i="17"/>
  <c r="J205" i="17"/>
  <c r="I205" i="17"/>
  <c r="H205" i="17"/>
  <c r="K204" i="17"/>
  <c r="J204" i="17"/>
  <c r="I204" i="17"/>
  <c r="H204" i="17"/>
  <c r="K203" i="17"/>
  <c r="J203" i="17"/>
  <c r="I203" i="17"/>
  <c r="H203" i="17"/>
  <c r="K202" i="17"/>
  <c r="J202" i="17"/>
  <c r="I202" i="17"/>
  <c r="H202" i="17"/>
  <c r="K201" i="17"/>
  <c r="J201" i="17"/>
  <c r="I201" i="17"/>
  <c r="H201" i="17"/>
  <c r="K200" i="17"/>
  <c r="J200" i="17"/>
  <c r="I200" i="17"/>
  <c r="H200" i="17"/>
  <c r="K199" i="17"/>
  <c r="J199" i="17"/>
  <c r="I199" i="17"/>
  <c r="H199" i="17"/>
  <c r="K198" i="17"/>
  <c r="J198" i="17"/>
  <c r="I198" i="17"/>
  <c r="H198" i="17"/>
  <c r="K197" i="17"/>
  <c r="J197" i="17"/>
  <c r="I197" i="17"/>
  <c r="H197" i="17"/>
  <c r="K196" i="17"/>
  <c r="J196" i="17"/>
  <c r="I196" i="17"/>
  <c r="H196" i="17"/>
  <c r="K195" i="17"/>
  <c r="J195" i="17"/>
  <c r="I195" i="17"/>
  <c r="H195" i="17"/>
  <c r="K194" i="17"/>
  <c r="J194" i="17"/>
  <c r="I194" i="17"/>
  <c r="H194" i="17"/>
  <c r="K193" i="17"/>
  <c r="J193" i="17"/>
  <c r="I193" i="17"/>
  <c r="H193" i="17"/>
  <c r="K192" i="17"/>
  <c r="J192" i="17"/>
  <c r="I192" i="17"/>
  <c r="H192" i="17"/>
  <c r="K191" i="17"/>
  <c r="J191" i="17"/>
  <c r="I191" i="17"/>
  <c r="H191" i="17"/>
  <c r="K190" i="17"/>
  <c r="J190" i="17"/>
  <c r="I190" i="17"/>
  <c r="H190" i="17"/>
  <c r="K189" i="17"/>
  <c r="J189" i="17"/>
  <c r="I189" i="17"/>
  <c r="H189" i="17"/>
  <c r="K188" i="17"/>
  <c r="J188" i="17"/>
  <c r="I188" i="17"/>
  <c r="H188" i="17"/>
  <c r="K187" i="17"/>
  <c r="J187" i="17"/>
  <c r="I187" i="17"/>
  <c r="H187" i="17"/>
  <c r="K186" i="17"/>
  <c r="J186" i="17"/>
  <c r="I186" i="17"/>
  <c r="H186" i="17"/>
  <c r="K185" i="17"/>
  <c r="J185" i="17"/>
  <c r="I185" i="17"/>
  <c r="H185" i="17"/>
  <c r="K184" i="17"/>
  <c r="J184" i="17"/>
  <c r="I184" i="17"/>
  <c r="H184" i="17"/>
  <c r="K183" i="17"/>
  <c r="J183" i="17"/>
  <c r="I183" i="17"/>
  <c r="H183" i="17"/>
  <c r="K182" i="17"/>
  <c r="J182" i="17"/>
  <c r="I182" i="17"/>
  <c r="H182" i="17"/>
  <c r="K181" i="17"/>
  <c r="J181" i="17"/>
  <c r="I181" i="17"/>
  <c r="H181" i="17"/>
  <c r="K180" i="17"/>
  <c r="J180" i="17"/>
  <c r="I180" i="17"/>
  <c r="H180" i="17"/>
  <c r="K179" i="17"/>
  <c r="J179" i="17"/>
  <c r="I179" i="17"/>
  <c r="H179" i="17"/>
  <c r="K178" i="17"/>
  <c r="J178" i="17"/>
  <c r="I178" i="17"/>
  <c r="H178" i="17"/>
  <c r="K177" i="17"/>
  <c r="J177" i="17"/>
  <c r="I177" i="17"/>
  <c r="H177" i="17"/>
  <c r="K176" i="17"/>
  <c r="J176" i="17"/>
  <c r="I176" i="17"/>
  <c r="H176" i="17"/>
  <c r="K175" i="17"/>
  <c r="J175" i="17"/>
  <c r="I175" i="17"/>
  <c r="H175" i="17"/>
  <c r="K174" i="17"/>
  <c r="J174" i="17"/>
  <c r="I174" i="17"/>
  <c r="H174" i="17"/>
  <c r="K173" i="17"/>
  <c r="J173" i="17"/>
  <c r="I173" i="17"/>
  <c r="H173" i="17"/>
  <c r="K172" i="17"/>
  <c r="J172" i="17"/>
  <c r="I172" i="17"/>
  <c r="H172" i="17"/>
  <c r="K171" i="17"/>
  <c r="J171" i="17"/>
  <c r="I171" i="17"/>
  <c r="H171" i="17"/>
  <c r="K170" i="17"/>
  <c r="J170" i="17"/>
  <c r="I170" i="17"/>
  <c r="H170" i="17"/>
  <c r="K169" i="17"/>
  <c r="J169" i="17"/>
  <c r="I169" i="17"/>
  <c r="H169" i="17"/>
  <c r="K168" i="17"/>
  <c r="J168" i="17"/>
  <c r="I168" i="17"/>
  <c r="H168" i="17"/>
  <c r="K167" i="17"/>
  <c r="J167" i="17"/>
  <c r="I167" i="17"/>
  <c r="H167" i="17"/>
  <c r="K166" i="17"/>
  <c r="J166" i="17"/>
  <c r="I166" i="17"/>
  <c r="H166" i="17"/>
  <c r="K165" i="17"/>
  <c r="J165" i="17"/>
  <c r="I165" i="17"/>
  <c r="H165" i="17"/>
  <c r="K164" i="17"/>
  <c r="J164" i="17"/>
  <c r="I164" i="17"/>
  <c r="H164" i="17"/>
  <c r="K163" i="17"/>
  <c r="J163" i="17"/>
  <c r="I163" i="17"/>
  <c r="H163" i="17"/>
  <c r="K162" i="17"/>
  <c r="J162" i="17"/>
  <c r="I162" i="17"/>
  <c r="H162" i="17"/>
  <c r="K161" i="17"/>
  <c r="J161" i="17"/>
  <c r="I161" i="17"/>
  <c r="H161" i="17"/>
  <c r="K160" i="17"/>
  <c r="J160" i="17"/>
  <c r="I160" i="17"/>
  <c r="H160" i="17"/>
  <c r="K159" i="17"/>
  <c r="J159" i="17"/>
  <c r="I159" i="17"/>
  <c r="H159" i="17"/>
  <c r="K158" i="17"/>
  <c r="J158" i="17"/>
  <c r="I158" i="17"/>
  <c r="H158" i="17"/>
  <c r="K157" i="17"/>
  <c r="J157" i="17"/>
  <c r="I157" i="17"/>
  <c r="H157" i="17"/>
  <c r="K156" i="17"/>
  <c r="J156" i="17"/>
  <c r="I156" i="17"/>
  <c r="H156" i="17"/>
  <c r="K155" i="17"/>
  <c r="J155" i="17"/>
  <c r="I155" i="17"/>
  <c r="H155" i="17"/>
  <c r="K154" i="17"/>
  <c r="J154" i="17"/>
  <c r="I154" i="17"/>
  <c r="H154" i="17"/>
  <c r="K153" i="17"/>
  <c r="J153" i="17"/>
  <c r="I153" i="17"/>
  <c r="H153" i="17"/>
  <c r="K152" i="17"/>
  <c r="J152" i="17"/>
  <c r="I152" i="17"/>
  <c r="H152" i="17"/>
  <c r="K151" i="17"/>
  <c r="J151" i="17"/>
  <c r="I151" i="17"/>
  <c r="H151" i="17"/>
  <c r="K150" i="17"/>
  <c r="J150" i="17"/>
  <c r="I150" i="17"/>
  <c r="H150" i="17"/>
  <c r="K149" i="17"/>
  <c r="J149" i="17"/>
  <c r="I149" i="17"/>
  <c r="H149" i="17"/>
  <c r="K148" i="17"/>
  <c r="J148" i="17"/>
  <c r="I148" i="17"/>
  <c r="H148" i="17"/>
  <c r="K147" i="17"/>
  <c r="J147" i="17"/>
  <c r="I147" i="17"/>
  <c r="H147" i="17"/>
  <c r="K146" i="17"/>
  <c r="J146" i="17"/>
  <c r="I146" i="17"/>
  <c r="H146" i="17"/>
  <c r="K145" i="17"/>
  <c r="J145" i="17"/>
  <c r="I145" i="17"/>
  <c r="H145" i="17"/>
  <c r="K144" i="17"/>
  <c r="J144" i="17"/>
  <c r="I144" i="17"/>
  <c r="H144" i="17"/>
  <c r="K143" i="17"/>
  <c r="J143" i="17"/>
  <c r="I143" i="17"/>
  <c r="H143" i="17"/>
  <c r="K142" i="17"/>
  <c r="J142" i="17"/>
  <c r="I142" i="17"/>
  <c r="H142" i="17"/>
  <c r="K141" i="17"/>
  <c r="J141" i="17"/>
  <c r="I141" i="17"/>
  <c r="H141" i="17"/>
  <c r="K140" i="17"/>
  <c r="J140" i="17"/>
  <c r="I140" i="17"/>
  <c r="H140" i="17"/>
  <c r="K139" i="17"/>
  <c r="J139" i="17"/>
  <c r="I139" i="17"/>
  <c r="H139" i="17"/>
  <c r="K138" i="17"/>
  <c r="J138" i="17"/>
  <c r="I138" i="17"/>
  <c r="H138" i="17"/>
  <c r="K137" i="17"/>
  <c r="J137" i="17"/>
  <c r="I137" i="17"/>
  <c r="H137" i="17"/>
  <c r="K136" i="17"/>
  <c r="J136" i="17"/>
  <c r="I136" i="17"/>
  <c r="H136" i="17"/>
  <c r="K135" i="17"/>
  <c r="J135" i="17"/>
  <c r="I135" i="17"/>
  <c r="H135" i="17"/>
  <c r="K134" i="17"/>
  <c r="J134" i="17"/>
  <c r="I134" i="17"/>
  <c r="H134" i="17"/>
  <c r="K133" i="17"/>
  <c r="J133" i="17"/>
  <c r="I133" i="17"/>
  <c r="H133" i="17"/>
  <c r="K132" i="17"/>
  <c r="J132" i="17"/>
  <c r="I132" i="17"/>
  <c r="H132" i="17"/>
  <c r="K131" i="17"/>
  <c r="J131" i="17"/>
  <c r="I131" i="17"/>
  <c r="H131" i="17"/>
  <c r="K130" i="17"/>
  <c r="J130" i="17"/>
  <c r="I130" i="17"/>
  <c r="H130" i="17"/>
  <c r="K129" i="17"/>
  <c r="J129" i="17"/>
  <c r="I129" i="17"/>
  <c r="H129" i="17"/>
  <c r="K128" i="17"/>
  <c r="J128" i="17"/>
  <c r="I128" i="17"/>
  <c r="H128" i="17"/>
  <c r="K127" i="17"/>
  <c r="J127" i="17"/>
  <c r="I127" i="17"/>
  <c r="H127" i="17"/>
  <c r="K126" i="17"/>
  <c r="J126" i="17"/>
  <c r="I126" i="17"/>
  <c r="H126" i="17"/>
  <c r="K125" i="17"/>
  <c r="J125" i="17"/>
  <c r="I125" i="17"/>
  <c r="H125" i="17"/>
  <c r="K124" i="17"/>
  <c r="J124" i="17"/>
  <c r="I124" i="17"/>
  <c r="H124" i="17"/>
  <c r="K123" i="17"/>
  <c r="J123" i="17"/>
  <c r="I123" i="17"/>
  <c r="H123" i="17"/>
  <c r="K122" i="17"/>
  <c r="J122" i="17"/>
  <c r="I122" i="17"/>
  <c r="H122" i="17"/>
  <c r="K121" i="17"/>
  <c r="J121" i="17"/>
  <c r="I121" i="17"/>
  <c r="H121" i="17"/>
  <c r="K120" i="17"/>
  <c r="J120" i="17"/>
  <c r="I120" i="17"/>
  <c r="H120" i="17"/>
  <c r="K119" i="17"/>
  <c r="J119" i="17"/>
  <c r="I119" i="17"/>
  <c r="H119" i="17"/>
  <c r="K118" i="17"/>
  <c r="J118" i="17"/>
  <c r="I118" i="17"/>
  <c r="H118" i="17"/>
  <c r="K117" i="17"/>
  <c r="J117" i="17"/>
  <c r="I117" i="17"/>
  <c r="H117" i="17"/>
  <c r="K116" i="17"/>
  <c r="J116" i="17"/>
  <c r="I116" i="17"/>
  <c r="H116" i="17"/>
  <c r="K115" i="17"/>
  <c r="J115" i="17"/>
  <c r="I115" i="17"/>
  <c r="H115" i="17"/>
  <c r="K114" i="17"/>
  <c r="J114" i="17"/>
  <c r="I114" i="17"/>
  <c r="H114" i="17"/>
  <c r="K113" i="17"/>
  <c r="J113" i="17"/>
  <c r="I113" i="17"/>
  <c r="H113" i="17"/>
  <c r="K112" i="17"/>
  <c r="J112" i="17"/>
  <c r="I112" i="17"/>
  <c r="H112" i="17"/>
  <c r="K111" i="17"/>
  <c r="J111" i="17"/>
  <c r="I111" i="17"/>
  <c r="H111" i="17"/>
  <c r="K110" i="17"/>
  <c r="J110" i="17"/>
  <c r="I110" i="17"/>
  <c r="H110" i="17"/>
  <c r="K109" i="17"/>
  <c r="J109" i="17"/>
  <c r="I109" i="17"/>
  <c r="H109" i="17"/>
  <c r="K108" i="17"/>
  <c r="J108" i="17"/>
  <c r="I108" i="17"/>
  <c r="H108" i="17"/>
  <c r="K107" i="17"/>
  <c r="J107" i="17"/>
  <c r="I107" i="17"/>
  <c r="H107" i="17"/>
  <c r="K106" i="17"/>
  <c r="J106" i="17"/>
  <c r="I106" i="17"/>
  <c r="H106" i="17"/>
  <c r="K105" i="17"/>
  <c r="J105" i="17"/>
  <c r="I105" i="17"/>
  <c r="H105" i="17"/>
  <c r="K104" i="17"/>
  <c r="J104" i="17"/>
  <c r="I104" i="17"/>
  <c r="H104" i="17"/>
  <c r="K103" i="17"/>
  <c r="J103" i="17"/>
  <c r="I103" i="17"/>
  <c r="H103" i="17"/>
  <c r="K102" i="17"/>
  <c r="J102" i="17"/>
  <c r="I102" i="17"/>
  <c r="H102" i="17"/>
  <c r="K101" i="17"/>
  <c r="J101" i="17"/>
  <c r="I101" i="17"/>
  <c r="H101" i="17"/>
  <c r="K100" i="17"/>
  <c r="J100" i="17"/>
  <c r="I100" i="17"/>
  <c r="H100" i="17"/>
  <c r="K99" i="17"/>
  <c r="J99" i="17"/>
  <c r="I99" i="17"/>
  <c r="H99" i="17"/>
  <c r="K98" i="17"/>
  <c r="J98" i="17"/>
  <c r="I98" i="17"/>
  <c r="H98" i="17"/>
  <c r="K97" i="17"/>
  <c r="J97" i="17"/>
  <c r="I97" i="17"/>
  <c r="H97" i="17"/>
  <c r="K96" i="17"/>
  <c r="J96" i="17"/>
  <c r="I96" i="17"/>
  <c r="H96" i="17"/>
  <c r="K95" i="17"/>
  <c r="J95" i="17"/>
  <c r="I95" i="17"/>
  <c r="H95" i="17"/>
  <c r="K94" i="17"/>
  <c r="J94" i="17"/>
  <c r="I94" i="17"/>
  <c r="H94" i="17"/>
  <c r="K93" i="17"/>
  <c r="J93" i="17"/>
  <c r="I93" i="17"/>
  <c r="H93" i="17"/>
  <c r="K92" i="17"/>
  <c r="J92" i="17"/>
  <c r="I92" i="17"/>
  <c r="H92" i="17"/>
  <c r="K91" i="17"/>
  <c r="J91" i="17"/>
  <c r="I91" i="17"/>
  <c r="H91" i="17"/>
  <c r="K90" i="17"/>
  <c r="J90" i="17"/>
  <c r="I90" i="17"/>
  <c r="H90" i="17"/>
  <c r="K89" i="17"/>
  <c r="J89" i="17"/>
  <c r="I89" i="17"/>
  <c r="H89" i="17"/>
  <c r="K88" i="17"/>
  <c r="J88" i="17"/>
  <c r="I88" i="17"/>
  <c r="H88" i="17"/>
  <c r="K87" i="17"/>
  <c r="J87" i="17"/>
  <c r="I87" i="17"/>
  <c r="H87" i="17"/>
  <c r="K86" i="17"/>
  <c r="J86" i="17"/>
  <c r="I86" i="17"/>
  <c r="H86" i="17"/>
  <c r="K85" i="17"/>
  <c r="J85" i="17"/>
  <c r="I85" i="17"/>
  <c r="H85" i="17"/>
  <c r="K84" i="17"/>
  <c r="J84" i="17"/>
  <c r="I84" i="17"/>
  <c r="H84" i="17"/>
  <c r="K83" i="17"/>
  <c r="J83" i="17"/>
  <c r="I83" i="17"/>
  <c r="H83" i="17"/>
  <c r="K82" i="17"/>
  <c r="J82" i="17"/>
  <c r="I82" i="17"/>
  <c r="H82" i="17"/>
  <c r="K81" i="17"/>
  <c r="J81" i="17"/>
  <c r="I81" i="17"/>
  <c r="H81" i="17"/>
  <c r="K80" i="17"/>
  <c r="J80" i="17"/>
  <c r="I80" i="17"/>
  <c r="H80" i="17"/>
  <c r="K79" i="17"/>
  <c r="J79" i="17"/>
  <c r="I79" i="17"/>
  <c r="H79" i="17"/>
  <c r="K78" i="17"/>
  <c r="J78" i="17"/>
  <c r="I78" i="17"/>
  <c r="H78" i="17"/>
  <c r="K77" i="17"/>
  <c r="J77" i="17"/>
  <c r="I77" i="17"/>
  <c r="H77" i="17"/>
  <c r="K76" i="17"/>
  <c r="J76" i="17"/>
  <c r="I76" i="17"/>
  <c r="H76" i="17"/>
  <c r="K75" i="17"/>
  <c r="J75" i="17"/>
  <c r="I75" i="17"/>
  <c r="H75" i="17"/>
  <c r="K74" i="17"/>
  <c r="J74" i="17"/>
  <c r="I74" i="17"/>
  <c r="H74" i="17"/>
  <c r="K73" i="17"/>
  <c r="J73" i="17"/>
  <c r="I73" i="17"/>
  <c r="H73" i="17"/>
  <c r="K72" i="17"/>
  <c r="J72" i="17"/>
  <c r="I72" i="17"/>
  <c r="H72" i="17"/>
  <c r="K71" i="17"/>
  <c r="J71" i="17"/>
  <c r="I71" i="17"/>
  <c r="H71" i="17"/>
  <c r="K70" i="17"/>
  <c r="J70" i="17"/>
  <c r="I70" i="17"/>
  <c r="H70" i="17"/>
  <c r="K69" i="17"/>
  <c r="J69" i="17"/>
  <c r="I69" i="17"/>
  <c r="H69" i="17"/>
  <c r="K68" i="17"/>
  <c r="J68" i="17"/>
  <c r="I68" i="17"/>
  <c r="H68" i="17"/>
  <c r="K67" i="17"/>
  <c r="J67" i="17"/>
  <c r="I67" i="17"/>
  <c r="H67" i="17"/>
  <c r="K66" i="17"/>
  <c r="J66" i="17"/>
  <c r="I66" i="17"/>
  <c r="H66" i="17"/>
  <c r="K65" i="17"/>
  <c r="J65" i="17"/>
  <c r="I65" i="17"/>
  <c r="H65" i="17"/>
  <c r="K64" i="17"/>
  <c r="J64" i="17"/>
  <c r="I64" i="17"/>
  <c r="H64" i="17"/>
  <c r="K63" i="17"/>
  <c r="J63" i="17"/>
  <c r="I63" i="17"/>
  <c r="H63" i="17"/>
  <c r="K62" i="17"/>
  <c r="J62" i="17"/>
  <c r="I62" i="17"/>
  <c r="H62" i="17"/>
  <c r="K61" i="17"/>
  <c r="J61" i="17"/>
  <c r="I61" i="17"/>
  <c r="H61" i="17"/>
  <c r="K60" i="17"/>
  <c r="J60" i="17"/>
  <c r="I60" i="17"/>
  <c r="H60" i="17"/>
  <c r="K59" i="17"/>
  <c r="J59" i="17"/>
  <c r="I59" i="17"/>
  <c r="H59" i="17"/>
  <c r="K58" i="17"/>
  <c r="J58" i="17"/>
  <c r="I58" i="17"/>
  <c r="H58" i="17"/>
  <c r="K57" i="17"/>
  <c r="J57" i="17"/>
  <c r="I57" i="17"/>
  <c r="H57" i="17"/>
  <c r="K56" i="17"/>
  <c r="J56" i="17"/>
  <c r="I56" i="17"/>
  <c r="H56" i="17"/>
  <c r="K55" i="17"/>
  <c r="J55" i="17"/>
  <c r="I55" i="17"/>
  <c r="H55" i="17"/>
  <c r="K54" i="17"/>
  <c r="J54" i="17"/>
  <c r="I54" i="17"/>
  <c r="H54" i="17"/>
  <c r="K53" i="17"/>
  <c r="J53" i="17"/>
  <c r="I53" i="17"/>
  <c r="H53" i="17"/>
  <c r="K52" i="17"/>
  <c r="J52" i="17"/>
  <c r="I52" i="17"/>
  <c r="H52" i="17"/>
  <c r="K51" i="17"/>
  <c r="J51" i="17"/>
  <c r="I51" i="17"/>
  <c r="H51" i="17"/>
  <c r="K50" i="17"/>
  <c r="J50" i="17"/>
  <c r="I50" i="17"/>
  <c r="H50" i="17"/>
  <c r="K49" i="17"/>
  <c r="J49" i="17"/>
  <c r="I49" i="17"/>
  <c r="H49" i="17"/>
  <c r="K48" i="17"/>
  <c r="J48" i="17"/>
  <c r="I48" i="17"/>
  <c r="H48" i="17"/>
  <c r="K47" i="17"/>
  <c r="J47" i="17"/>
  <c r="I47" i="17"/>
  <c r="H47" i="17"/>
  <c r="K46" i="17"/>
  <c r="J46" i="17"/>
  <c r="I46" i="17"/>
  <c r="H46" i="17"/>
  <c r="K45" i="17"/>
  <c r="J45" i="17"/>
  <c r="I45" i="17"/>
  <c r="H45" i="17"/>
  <c r="K44" i="17"/>
  <c r="J44" i="17"/>
  <c r="I44" i="17"/>
  <c r="H44" i="17"/>
  <c r="K43" i="17"/>
  <c r="J43" i="17"/>
  <c r="I43" i="17"/>
  <c r="H43" i="17"/>
  <c r="K42" i="17"/>
  <c r="J42" i="17"/>
  <c r="I42" i="17"/>
  <c r="H42" i="17"/>
  <c r="K41" i="17"/>
  <c r="J41" i="17"/>
  <c r="I41" i="17"/>
  <c r="H41" i="17"/>
  <c r="K40" i="17"/>
  <c r="J40" i="17"/>
  <c r="I40" i="17"/>
  <c r="H40" i="17"/>
  <c r="K39" i="17"/>
  <c r="J39" i="17"/>
  <c r="I39" i="17"/>
  <c r="H39" i="17"/>
  <c r="K38" i="17"/>
  <c r="J38" i="17"/>
  <c r="I38" i="17"/>
  <c r="H38" i="17"/>
  <c r="K37" i="17"/>
  <c r="J37" i="17"/>
  <c r="I37" i="17"/>
  <c r="H37" i="17"/>
  <c r="K36" i="17"/>
  <c r="J36" i="17"/>
  <c r="I36" i="17"/>
  <c r="H36" i="17"/>
  <c r="K35" i="17"/>
  <c r="J35" i="17"/>
  <c r="I35" i="17"/>
  <c r="H35" i="17"/>
  <c r="K34" i="17"/>
  <c r="J34" i="17"/>
  <c r="I34" i="17"/>
  <c r="H34" i="17"/>
  <c r="K33" i="17"/>
  <c r="J33" i="17"/>
  <c r="I33" i="17"/>
  <c r="H33" i="17"/>
  <c r="K32" i="17"/>
  <c r="J32" i="17"/>
  <c r="I32" i="17"/>
  <c r="H32" i="17"/>
  <c r="K31" i="17"/>
  <c r="J31" i="17"/>
  <c r="I31" i="17"/>
  <c r="H31" i="17"/>
  <c r="K30" i="17"/>
  <c r="J30" i="17"/>
  <c r="I30" i="17"/>
  <c r="H30" i="17"/>
  <c r="K29" i="17"/>
  <c r="J29" i="17"/>
  <c r="I29" i="17"/>
  <c r="H29" i="17"/>
  <c r="K28" i="17"/>
  <c r="J28" i="17"/>
  <c r="I28" i="17"/>
  <c r="H28" i="17"/>
  <c r="K27" i="17"/>
  <c r="J27" i="17"/>
  <c r="I27" i="17"/>
  <c r="H27" i="17"/>
  <c r="K26" i="17"/>
  <c r="J26" i="17"/>
  <c r="I26" i="17"/>
  <c r="H26" i="17"/>
  <c r="K25" i="17"/>
  <c r="J25" i="17"/>
  <c r="I25" i="17"/>
  <c r="H25" i="17"/>
  <c r="K24" i="17"/>
  <c r="J24" i="17"/>
  <c r="I24" i="17"/>
  <c r="H24" i="17"/>
  <c r="K23" i="17"/>
  <c r="J23" i="17"/>
  <c r="I23" i="17"/>
  <c r="H23" i="17"/>
  <c r="K22" i="17"/>
  <c r="J22" i="17"/>
  <c r="I22" i="17"/>
  <c r="H22" i="17"/>
  <c r="K21" i="17"/>
  <c r="J21" i="17"/>
  <c r="I21" i="17"/>
  <c r="H21" i="17"/>
  <c r="K20" i="17"/>
  <c r="J20" i="17"/>
  <c r="I20" i="17"/>
  <c r="H20" i="17"/>
  <c r="K19" i="17"/>
  <c r="J19" i="17"/>
  <c r="I19" i="17"/>
  <c r="H19" i="17"/>
  <c r="K18" i="17"/>
  <c r="J18" i="17"/>
  <c r="I18" i="17"/>
  <c r="H18" i="17"/>
  <c r="K17" i="17"/>
  <c r="J17" i="17"/>
  <c r="I17" i="17"/>
  <c r="H17" i="17"/>
  <c r="K16" i="17"/>
  <c r="J16" i="17"/>
  <c r="I16" i="17"/>
  <c r="H16" i="17"/>
  <c r="K15" i="17"/>
  <c r="J15" i="17"/>
  <c r="I15" i="17"/>
  <c r="H15" i="17"/>
  <c r="K14" i="17"/>
  <c r="J14" i="17"/>
  <c r="I14" i="17"/>
  <c r="AA738" i="15" l="1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417" i="15"/>
  <c r="AA418" i="15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7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5" i="15"/>
  <c r="AA536" i="15"/>
  <c r="AA537" i="15"/>
  <c r="AA538" i="15"/>
  <c r="AA539" i="15"/>
  <c r="AA540" i="15"/>
  <c r="AA541" i="15"/>
  <c r="AA542" i="15"/>
  <c r="AA543" i="15"/>
  <c r="AA544" i="15"/>
  <c r="AA545" i="15"/>
  <c r="AA546" i="15"/>
  <c r="AA547" i="15"/>
  <c r="AA548" i="15"/>
  <c r="AA549" i="15"/>
  <c r="AA550" i="15"/>
  <c r="AA551" i="15"/>
  <c r="AA552" i="15"/>
  <c r="AA553" i="15"/>
  <c r="AA554" i="15"/>
  <c r="AA555" i="15"/>
  <c r="AA556" i="15"/>
  <c r="AA557" i="15"/>
  <c r="AA558" i="15"/>
  <c r="AA559" i="15"/>
  <c r="AA560" i="15"/>
  <c r="AA561" i="15"/>
  <c r="AA562" i="15"/>
  <c r="AA563" i="15"/>
  <c r="AA564" i="15"/>
  <c r="AA565" i="15"/>
  <c r="AA566" i="15"/>
  <c r="AA567" i="15"/>
  <c r="AA568" i="15"/>
  <c r="AA569" i="15"/>
  <c r="AA570" i="15"/>
  <c r="AA571" i="15"/>
  <c r="AA572" i="15"/>
  <c r="AA573" i="15"/>
  <c r="AA574" i="15"/>
  <c r="AA575" i="15"/>
  <c r="AA576" i="15"/>
  <c r="AA577" i="15"/>
  <c r="AA578" i="15"/>
  <c r="AA579" i="15"/>
  <c r="AA580" i="15"/>
  <c r="AA581" i="15"/>
  <c r="AA582" i="15"/>
  <c r="AA583" i="15"/>
  <c r="AA584" i="15"/>
  <c r="AA585" i="15"/>
  <c r="AA586" i="15"/>
  <c r="AA587" i="15"/>
  <c r="AA588" i="15"/>
  <c r="AA589" i="15"/>
  <c r="AA590" i="15"/>
  <c r="AA591" i="15"/>
  <c r="AA592" i="15"/>
  <c r="AA593" i="15"/>
  <c r="AA594" i="15"/>
  <c r="AA595" i="15"/>
  <c r="AA596" i="15"/>
  <c r="AA597" i="15"/>
  <c r="AA598" i="15"/>
  <c r="AA599" i="15"/>
  <c r="AA600" i="15"/>
  <c r="AA601" i="15"/>
  <c r="AA602" i="15"/>
  <c r="AA603" i="15"/>
  <c r="AA604" i="15"/>
  <c r="AA605" i="15"/>
  <c r="AA606" i="15"/>
  <c r="AA607" i="15"/>
  <c r="AA608" i="15"/>
  <c r="AA609" i="15"/>
  <c r="AA610" i="15"/>
  <c r="AA611" i="15"/>
  <c r="AA612" i="15"/>
  <c r="AA613" i="15"/>
  <c r="AA614" i="15"/>
  <c r="AA615" i="15"/>
  <c r="AA616" i="15"/>
  <c r="AA617" i="15"/>
  <c r="AA618" i="15"/>
  <c r="AA619" i="15"/>
  <c r="AA620" i="15"/>
  <c r="AA621" i="15"/>
  <c r="AA622" i="15"/>
  <c r="AA623" i="15"/>
  <c r="AA624" i="15"/>
  <c r="AA625" i="15"/>
  <c r="AA626" i="15"/>
  <c r="AA627" i="15"/>
  <c r="AA628" i="15"/>
  <c r="AA629" i="15"/>
  <c r="AA630" i="15"/>
  <c r="AA631" i="15"/>
  <c r="AA632" i="15"/>
  <c r="AA633" i="15"/>
  <c r="AA634" i="15"/>
  <c r="AA635" i="15"/>
  <c r="AA636" i="15"/>
  <c r="AA637" i="15"/>
  <c r="AA638" i="15"/>
  <c r="AA639" i="15"/>
  <c r="AA640" i="15"/>
  <c r="AA641" i="15"/>
  <c r="AA642" i="15"/>
  <c r="AA643" i="15"/>
  <c r="AA644" i="15"/>
  <c r="AA645" i="15"/>
  <c r="AA646" i="15"/>
  <c r="AA647" i="15"/>
  <c r="AA648" i="15"/>
  <c r="AA649" i="15"/>
  <c r="AA650" i="15"/>
  <c r="AA651" i="15"/>
  <c r="AA652" i="15"/>
  <c r="AA653" i="15"/>
  <c r="AA654" i="15"/>
  <c r="AA655" i="15"/>
  <c r="AA656" i="15"/>
  <c r="AA657" i="15"/>
  <c r="AA658" i="15"/>
  <c r="AA659" i="15"/>
  <c r="AA660" i="15"/>
  <c r="AA661" i="15"/>
  <c r="AA662" i="15"/>
  <c r="AA663" i="15"/>
  <c r="AA664" i="15"/>
  <c r="AA665" i="15"/>
  <c r="AA666" i="15"/>
  <c r="AA667" i="15"/>
  <c r="AA668" i="15"/>
  <c r="AA669" i="15"/>
  <c r="AA670" i="15"/>
  <c r="AA671" i="15"/>
  <c r="AA672" i="15"/>
  <c r="AA673" i="15"/>
  <c r="AA674" i="15"/>
  <c r="AA675" i="15"/>
  <c r="AA676" i="15"/>
  <c r="AA677" i="15"/>
  <c r="AA678" i="15"/>
  <c r="AA679" i="15"/>
  <c r="AA680" i="15"/>
  <c r="AA681" i="15"/>
  <c r="AA682" i="15"/>
  <c r="AA683" i="15"/>
  <c r="AA684" i="15"/>
  <c r="AA685" i="15"/>
  <c r="AA686" i="15"/>
  <c r="AA687" i="15"/>
  <c r="AA688" i="15"/>
  <c r="AA689" i="15"/>
  <c r="AA690" i="15"/>
  <c r="AA691" i="15"/>
  <c r="AA692" i="15"/>
  <c r="AA693" i="15"/>
  <c r="AA694" i="15"/>
  <c r="AA695" i="15"/>
  <c r="AA696" i="15"/>
  <c r="AA697" i="15"/>
  <c r="AA698" i="15"/>
  <c r="AA699" i="15"/>
  <c r="AA700" i="15"/>
  <c r="AA701" i="15"/>
  <c r="AA702" i="15"/>
  <c r="AA703" i="15"/>
  <c r="AA704" i="15"/>
  <c r="AA705" i="15"/>
  <c r="AA706" i="15"/>
  <c r="AA707" i="15"/>
  <c r="AA708" i="15"/>
  <c r="AA709" i="15"/>
  <c r="AA710" i="15"/>
  <c r="AA711" i="15"/>
  <c r="AA712" i="15"/>
  <c r="AA713" i="15"/>
  <c r="AA714" i="15"/>
  <c r="AA715" i="15"/>
  <c r="AA716" i="15"/>
  <c r="AA717" i="15"/>
  <c r="AA718" i="15"/>
  <c r="AA719" i="15"/>
  <c r="AA720" i="15"/>
  <c r="AA721" i="15"/>
  <c r="AA722" i="15"/>
  <c r="AA723" i="15"/>
  <c r="AA724" i="15"/>
  <c r="AA725" i="15"/>
  <c r="AA726" i="15"/>
  <c r="AA727" i="15"/>
  <c r="AA728" i="15"/>
  <c r="AA729" i="15"/>
  <c r="AA730" i="15"/>
  <c r="AA731" i="15"/>
  <c r="AA732" i="15"/>
  <c r="AA733" i="15"/>
  <c r="AA734" i="15"/>
  <c r="AA735" i="15"/>
  <c r="AA736" i="15"/>
  <c r="AA737" i="15"/>
  <c r="A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2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Z9" i="15" s="1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V45" i="15"/>
  <c r="W45" i="15"/>
  <c r="X45" i="15"/>
  <c r="Y45" i="15"/>
  <c r="T46" i="15"/>
  <c r="U46" i="15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V49" i="15"/>
  <c r="W49" i="15"/>
  <c r="X49" i="15"/>
  <c r="Y49" i="15"/>
  <c r="T50" i="15"/>
  <c r="U50" i="15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V53" i="15"/>
  <c r="W53" i="15"/>
  <c r="X53" i="15"/>
  <c r="Y53" i="15"/>
  <c r="T54" i="15"/>
  <c r="U54" i="15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V57" i="15"/>
  <c r="W57" i="15"/>
  <c r="X57" i="15"/>
  <c r="Y57" i="15"/>
  <c r="T58" i="15"/>
  <c r="U58" i="15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Z61" i="15" s="1"/>
  <c r="W61" i="15"/>
  <c r="X61" i="15"/>
  <c r="Y61" i="15"/>
  <c r="T62" i="15"/>
  <c r="U62" i="15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V65" i="15"/>
  <c r="W65" i="15"/>
  <c r="X65" i="15"/>
  <c r="Y65" i="15"/>
  <c r="T66" i="15"/>
  <c r="U66" i="15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V69" i="15"/>
  <c r="W69" i="15"/>
  <c r="X69" i="15"/>
  <c r="Y69" i="15"/>
  <c r="T70" i="15"/>
  <c r="U70" i="15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V73" i="15"/>
  <c r="W73" i="15"/>
  <c r="X73" i="15"/>
  <c r="Y73" i="15"/>
  <c r="T74" i="15"/>
  <c r="U74" i="15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V89" i="15"/>
  <c r="W89" i="15"/>
  <c r="X89" i="15"/>
  <c r="Y89" i="15"/>
  <c r="T90" i="15"/>
  <c r="U90" i="15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V93" i="15"/>
  <c r="W93" i="15"/>
  <c r="X93" i="15"/>
  <c r="Y93" i="15"/>
  <c r="T94" i="15"/>
  <c r="U94" i="15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V97" i="15"/>
  <c r="W97" i="15"/>
  <c r="X97" i="15"/>
  <c r="Y97" i="15"/>
  <c r="T98" i="15"/>
  <c r="U98" i="15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V101" i="15"/>
  <c r="W101" i="15"/>
  <c r="X101" i="15"/>
  <c r="Y101" i="15"/>
  <c r="T102" i="15"/>
  <c r="U102" i="15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Z105" i="15" s="1"/>
  <c r="W105" i="15"/>
  <c r="X105" i="15"/>
  <c r="Y105" i="15"/>
  <c r="T106" i="15"/>
  <c r="U106" i="15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V109" i="15"/>
  <c r="W109" i="15"/>
  <c r="X109" i="15"/>
  <c r="Y109" i="15"/>
  <c r="T110" i="15"/>
  <c r="U110" i="15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V113" i="15"/>
  <c r="W113" i="15"/>
  <c r="X113" i="15"/>
  <c r="Y113" i="15"/>
  <c r="T114" i="15"/>
  <c r="U114" i="15"/>
  <c r="V114" i="15"/>
  <c r="W114" i="15"/>
  <c r="X114" i="15"/>
  <c r="Y114" i="15"/>
  <c r="T115" i="15"/>
  <c r="U115" i="15"/>
  <c r="V115" i="15"/>
  <c r="Z115" i="15" s="1"/>
  <c r="W115" i="15"/>
  <c r="X115" i="15"/>
  <c r="Y115" i="15"/>
  <c r="T116" i="15"/>
  <c r="U116" i="15"/>
  <c r="V116" i="15"/>
  <c r="W116" i="15"/>
  <c r="X116" i="15"/>
  <c r="Y116" i="15"/>
  <c r="T117" i="15"/>
  <c r="U117" i="15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Z120" i="15" s="1"/>
  <c r="Y120" i="15"/>
  <c r="T121" i="15"/>
  <c r="U121" i="15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V129" i="15"/>
  <c r="W129" i="15"/>
  <c r="X129" i="15"/>
  <c r="Y129" i="15"/>
  <c r="T130" i="15"/>
  <c r="U130" i="15"/>
  <c r="V130" i="15"/>
  <c r="W130" i="15"/>
  <c r="X130" i="15"/>
  <c r="Z130" i="15" s="1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V165" i="15"/>
  <c r="W165" i="15"/>
  <c r="X165" i="15"/>
  <c r="Y165" i="15"/>
  <c r="T166" i="15"/>
  <c r="U166" i="15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Z168" i="15" s="1"/>
  <c r="Y168" i="15"/>
  <c r="T169" i="15"/>
  <c r="U169" i="15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V181" i="15"/>
  <c r="W181" i="15"/>
  <c r="X181" i="15"/>
  <c r="Y181" i="15"/>
  <c r="T182" i="15"/>
  <c r="U182" i="15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V185" i="15"/>
  <c r="W185" i="15"/>
  <c r="X185" i="15"/>
  <c r="Y185" i="15"/>
  <c r="T186" i="15"/>
  <c r="U186" i="15"/>
  <c r="V186" i="15"/>
  <c r="W186" i="15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Z196" i="15" s="1"/>
  <c r="Y196" i="15"/>
  <c r="T197" i="15"/>
  <c r="U197" i="15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V221" i="15"/>
  <c r="W221" i="15"/>
  <c r="X221" i="15"/>
  <c r="Y221" i="15"/>
  <c r="T222" i="15"/>
  <c r="U222" i="15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V225" i="15"/>
  <c r="W225" i="15"/>
  <c r="X225" i="15"/>
  <c r="Y225" i="15"/>
  <c r="T226" i="15"/>
  <c r="U226" i="15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V229" i="15"/>
  <c r="W229" i="15"/>
  <c r="X229" i="15"/>
  <c r="Y229" i="15"/>
  <c r="T230" i="15"/>
  <c r="U230" i="15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V233" i="15"/>
  <c r="W233" i="15"/>
  <c r="X233" i="15"/>
  <c r="Y233" i="15"/>
  <c r="T234" i="15"/>
  <c r="U234" i="15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V237" i="15"/>
  <c r="W237" i="15"/>
  <c r="X237" i="15"/>
  <c r="Y237" i="15"/>
  <c r="T238" i="15"/>
  <c r="U238" i="15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V241" i="15"/>
  <c r="W241" i="15"/>
  <c r="X241" i="15"/>
  <c r="Y241" i="15"/>
  <c r="T242" i="15"/>
  <c r="U242" i="15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V245" i="15"/>
  <c r="W245" i="15"/>
  <c r="X245" i="15"/>
  <c r="Y245" i="15"/>
  <c r="T246" i="15"/>
  <c r="U246" i="15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V249" i="15"/>
  <c r="W249" i="15"/>
  <c r="X249" i="15"/>
  <c r="Y249" i="15"/>
  <c r="T250" i="15"/>
  <c r="U250" i="15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V257" i="15"/>
  <c r="W257" i="15"/>
  <c r="X257" i="15"/>
  <c r="Y257" i="15"/>
  <c r="T258" i="15"/>
  <c r="U258" i="15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V261" i="15"/>
  <c r="W261" i="15"/>
  <c r="X261" i="15"/>
  <c r="Y261" i="15"/>
  <c r="T262" i="15"/>
  <c r="U262" i="15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V265" i="15"/>
  <c r="W265" i="15"/>
  <c r="X265" i="15"/>
  <c r="Y265" i="15"/>
  <c r="T266" i="15"/>
  <c r="U266" i="15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V269" i="15"/>
  <c r="W269" i="15"/>
  <c r="X269" i="15"/>
  <c r="Y269" i="15"/>
  <c r="T270" i="15"/>
  <c r="U270" i="15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V273" i="15"/>
  <c r="W273" i="15"/>
  <c r="X273" i="15"/>
  <c r="Y273" i="15"/>
  <c r="T274" i="15"/>
  <c r="U274" i="15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V277" i="15"/>
  <c r="W277" i="15"/>
  <c r="X277" i="15"/>
  <c r="Y277" i="15"/>
  <c r="T278" i="15"/>
  <c r="U278" i="15"/>
  <c r="V278" i="15"/>
  <c r="W278" i="15"/>
  <c r="X278" i="15"/>
  <c r="Y278" i="15"/>
  <c r="T279" i="15"/>
  <c r="U279" i="15"/>
  <c r="V279" i="15"/>
  <c r="W279" i="15"/>
  <c r="X279" i="15"/>
  <c r="Y279" i="15"/>
  <c r="T280" i="15"/>
  <c r="U280" i="15"/>
  <c r="V280" i="15"/>
  <c r="W280" i="15"/>
  <c r="X280" i="15"/>
  <c r="Y280" i="15"/>
  <c r="T281" i="15"/>
  <c r="U281" i="15"/>
  <c r="V281" i="15"/>
  <c r="W281" i="15"/>
  <c r="X281" i="15"/>
  <c r="Y281" i="15"/>
  <c r="T282" i="15"/>
  <c r="U282" i="15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V285" i="15"/>
  <c r="W285" i="15"/>
  <c r="X285" i="15"/>
  <c r="Y285" i="15"/>
  <c r="T286" i="15"/>
  <c r="U286" i="15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V289" i="15"/>
  <c r="W289" i="15"/>
  <c r="X289" i="15"/>
  <c r="Y289" i="15"/>
  <c r="T290" i="15"/>
  <c r="U290" i="15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V293" i="15"/>
  <c r="W293" i="15"/>
  <c r="X293" i="15"/>
  <c r="Y293" i="15"/>
  <c r="T294" i="15"/>
  <c r="U294" i="15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V296" i="15"/>
  <c r="W296" i="15"/>
  <c r="X296" i="15"/>
  <c r="Y296" i="15"/>
  <c r="T297" i="15"/>
  <c r="U297" i="15"/>
  <c r="V297" i="15"/>
  <c r="W297" i="15"/>
  <c r="X297" i="15"/>
  <c r="Y297" i="15"/>
  <c r="T298" i="15"/>
  <c r="U298" i="15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X300" i="15"/>
  <c r="Y300" i="15"/>
  <c r="T301" i="15"/>
  <c r="U301" i="15"/>
  <c r="V301" i="15"/>
  <c r="W301" i="15"/>
  <c r="X301" i="15"/>
  <c r="Y301" i="15"/>
  <c r="T302" i="15"/>
  <c r="U302" i="15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V305" i="15"/>
  <c r="W305" i="15"/>
  <c r="X305" i="15"/>
  <c r="Y305" i="15"/>
  <c r="T306" i="15"/>
  <c r="U306" i="15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V309" i="15"/>
  <c r="W309" i="15"/>
  <c r="X309" i="15"/>
  <c r="Y309" i="15"/>
  <c r="T310" i="15"/>
  <c r="U310" i="15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V313" i="15"/>
  <c r="W313" i="15"/>
  <c r="X313" i="15"/>
  <c r="Y313" i="15"/>
  <c r="T314" i="15"/>
  <c r="U314" i="15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V316" i="15"/>
  <c r="W316" i="15"/>
  <c r="X316" i="15"/>
  <c r="Y316" i="15"/>
  <c r="T317" i="15"/>
  <c r="U317" i="15"/>
  <c r="V317" i="15"/>
  <c r="W317" i="15"/>
  <c r="X317" i="15"/>
  <c r="Y317" i="15"/>
  <c r="T318" i="15"/>
  <c r="U318" i="15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V320" i="15"/>
  <c r="W320" i="15"/>
  <c r="X320" i="15"/>
  <c r="Y320" i="15"/>
  <c r="T321" i="15"/>
  <c r="U321" i="15"/>
  <c r="V321" i="15"/>
  <c r="W321" i="15"/>
  <c r="X321" i="15"/>
  <c r="Y321" i="15"/>
  <c r="T322" i="15"/>
  <c r="U322" i="15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V325" i="15"/>
  <c r="W325" i="15"/>
  <c r="X325" i="15"/>
  <c r="Y325" i="15"/>
  <c r="T326" i="15"/>
  <c r="U326" i="15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V329" i="15"/>
  <c r="W329" i="15"/>
  <c r="X329" i="15"/>
  <c r="Y329" i="15"/>
  <c r="T330" i="15"/>
  <c r="U330" i="15"/>
  <c r="V330" i="15"/>
  <c r="W330" i="15"/>
  <c r="X330" i="15"/>
  <c r="Y330" i="15"/>
  <c r="T331" i="15"/>
  <c r="U331" i="15"/>
  <c r="V331" i="15"/>
  <c r="W331" i="15"/>
  <c r="X331" i="15"/>
  <c r="Y331" i="15"/>
  <c r="T332" i="15"/>
  <c r="U332" i="15"/>
  <c r="V332" i="15"/>
  <c r="W332" i="15"/>
  <c r="X332" i="15"/>
  <c r="Y332" i="15"/>
  <c r="T333" i="15"/>
  <c r="U333" i="15"/>
  <c r="V333" i="15"/>
  <c r="W333" i="15"/>
  <c r="X333" i="15"/>
  <c r="Y333" i="15"/>
  <c r="T334" i="15"/>
  <c r="U334" i="15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Z336" i="15" s="1"/>
  <c r="Y336" i="15"/>
  <c r="T337" i="15"/>
  <c r="U337" i="15"/>
  <c r="V337" i="15"/>
  <c r="W337" i="15"/>
  <c r="X337" i="15"/>
  <c r="Y337" i="15"/>
  <c r="T338" i="15"/>
  <c r="U338" i="15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X340" i="15"/>
  <c r="Y340" i="15"/>
  <c r="T341" i="15"/>
  <c r="U341" i="15"/>
  <c r="V341" i="15"/>
  <c r="W341" i="15"/>
  <c r="X341" i="15"/>
  <c r="Y341" i="15"/>
  <c r="T342" i="15"/>
  <c r="U342" i="15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V345" i="15"/>
  <c r="W345" i="15"/>
  <c r="X345" i="15"/>
  <c r="Y345" i="15"/>
  <c r="T346" i="15"/>
  <c r="U346" i="15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V349" i="15"/>
  <c r="W349" i="15"/>
  <c r="X349" i="15"/>
  <c r="Y349" i="15"/>
  <c r="T350" i="15"/>
  <c r="U350" i="15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V353" i="15"/>
  <c r="W353" i="15"/>
  <c r="X353" i="15"/>
  <c r="Y353" i="15"/>
  <c r="T354" i="15"/>
  <c r="U354" i="15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X356" i="15"/>
  <c r="Y356" i="15"/>
  <c r="T357" i="15"/>
  <c r="U357" i="15"/>
  <c r="V357" i="15"/>
  <c r="W357" i="15"/>
  <c r="X357" i="15"/>
  <c r="Y357" i="15"/>
  <c r="T358" i="15"/>
  <c r="U358" i="15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V361" i="15"/>
  <c r="W361" i="15"/>
  <c r="X361" i="15"/>
  <c r="Y361" i="15"/>
  <c r="T362" i="15"/>
  <c r="U362" i="15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V369" i="15"/>
  <c r="W369" i="15"/>
  <c r="X369" i="15"/>
  <c r="Y369" i="15"/>
  <c r="T370" i="15"/>
  <c r="U370" i="15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V373" i="15"/>
  <c r="W373" i="15"/>
  <c r="X373" i="15"/>
  <c r="Y373" i="15"/>
  <c r="T374" i="15"/>
  <c r="U374" i="15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V377" i="15"/>
  <c r="W377" i="15"/>
  <c r="X377" i="15"/>
  <c r="Y377" i="15"/>
  <c r="T378" i="15"/>
  <c r="U378" i="15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V381" i="15"/>
  <c r="W381" i="15"/>
  <c r="X381" i="15"/>
  <c r="Y381" i="15"/>
  <c r="T382" i="15"/>
  <c r="U382" i="15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V385" i="15"/>
  <c r="W385" i="15"/>
  <c r="X385" i="15"/>
  <c r="Y385" i="15"/>
  <c r="T386" i="15"/>
  <c r="U386" i="15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V389" i="15"/>
  <c r="W389" i="15"/>
  <c r="X389" i="15"/>
  <c r="Y389" i="15"/>
  <c r="T390" i="15"/>
  <c r="U390" i="15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V393" i="15"/>
  <c r="W393" i="15"/>
  <c r="X393" i="15"/>
  <c r="Y393" i="15"/>
  <c r="T394" i="15"/>
  <c r="U394" i="15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V397" i="15"/>
  <c r="W397" i="15"/>
  <c r="X397" i="15"/>
  <c r="Y397" i="15"/>
  <c r="T398" i="15"/>
  <c r="U398" i="15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V401" i="15"/>
  <c r="W401" i="15"/>
  <c r="X401" i="15"/>
  <c r="Y401" i="15"/>
  <c r="T402" i="15"/>
  <c r="U402" i="15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V405" i="15"/>
  <c r="W405" i="15"/>
  <c r="X405" i="15"/>
  <c r="Y405" i="15"/>
  <c r="T406" i="15"/>
  <c r="U406" i="15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V409" i="15"/>
  <c r="W409" i="15"/>
  <c r="X409" i="15"/>
  <c r="Y409" i="15"/>
  <c r="T410" i="15"/>
  <c r="U410" i="15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V413" i="15"/>
  <c r="W413" i="15"/>
  <c r="X413" i="15"/>
  <c r="Y413" i="15"/>
  <c r="T414" i="15"/>
  <c r="U414" i="15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V417" i="15"/>
  <c r="W417" i="15"/>
  <c r="X417" i="15"/>
  <c r="Y417" i="15"/>
  <c r="T418" i="15"/>
  <c r="U418" i="15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V421" i="15"/>
  <c r="W421" i="15"/>
  <c r="X421" i="15"/>
  <c r="Y421" i="15"/>
  <c r="T422" i="15"/>
  <c r="U422" i="15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V425" i="15"/>
  <c r="W425" i="15"/>
  <c r="X425" i="15"/>
  <c r="Y425" i="15"/>
  <c r="T426" i="15"/>
  <c r="U426" i="15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V429" i="15"/>
  <c r="W429" i="15"/>
  <c r="X429" i="15"/>
  <c r="Y429" i="15"/>
  <c r="T430" i="15"/>
  <c r="U430" i="15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V433" i="15"/>
  <c r="W433" i="15"/>
  <c r="X433" i="15"/>
  <c r="Y433" i="15"/>
  <c r="T434" i="15"/>
  <c r="U434" i="15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V437" i="15"/>
  <c r="W437" i="15"/>
  <c r="X437" i="15"/>
  <c r="Y437" i="15"/>
  <c r="T438" i="15"/>
  <c r="U438" i="15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V441" i="15"/>
  <c r="W441" i="15"/>
  <c r="X441" i="15"/>
  <c r="Y441" i="15"/>
  <c r="T442" i="15"/>
  <c r="U442" i="15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V445" i="15"/>
  <c r="W445" i="15"/>
  <c r="X445" i="15"/>
  <c r="Y445" i="15"/>
  <c r="T446" i="15"/>
  <c r="U446" i="15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V449" i="15"/>
  <c r="W449" i="15"/>
  <c r="X449" i="15"/>
  <c r="Y449" i="15"/>
  <c r="T450" i="15"/>
  <c r="U450" i="15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V453" i="15"/>
  <c r="W453" i="15"/>
  <c r="X453" i="15"/>
  <c r="Y453" i="15"/>
  <c r="T454" i="15"/>
  <c r="U454" i="15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V457" i="15"/>
  <c r="W457" i="15"/>
  <c r="X457" i="15"/>
  <c r="Y457" i="15"/>
  <c r="T458" i="15"/>
  <c r="U458" i="15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V461" i="15"/>
  <c r="W461" i="15"/>
  <c r="X461" i="15"/>
  <c r="Y461" i="15"/>
  <c r="T462" i="15"/>
  <c r="U462" i="15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V465" i="15"/>
  <c r="W465" i="15"/>
  <c r="X465" i="15"/>
  <c r="Y465" i="15"/>
  <c r="T466" i="15"/>
  <c r="U466" i="15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V469" i="15"/>
  <c r="W469" i="15"/>
  <c r="X469" i="15"/>
  <c r="Y469" i="15"/>
  <c r="T470" i="15"/>
  <c r="U470" i="15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V473" i="15"/>
  <c r="W473" i="15"/>
  <c r="X473" i="15"/>
  <c r="Y473" i="15"/>
  <c r="T474" i="15"/>
  <c r="U474" i="15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V477" i="15"/>
  <c r="W477" i="15"/>
  <c r="X477" i="15"/>
  <c r="Y477" i="15"/>
  <c r="T478" i="15"/>
  <c r="U478" i="15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V481" i="15"/>
  <c r="W481" i="15"/>
  <c r="X481" i="15"/>
  <c r="Y481" i="15"/>
  <c r="T482" i="15"/>
  <c r="U482" i="15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V485" i="15"/>
  <c r="W485" i="15"/>
  <c r="X485" i="15"/>
  <c r="Y485" i="15"/>
  <c r="T486" i="15"/>
  <c r="U486" i="15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V489" i="15"/>
  <c r="W489" i="15"/>
  <c r="X489" i="15"/>
  <c r="Y489" i="15"/>
  <c r="T490" i="15"/>
  <c r="U490" i="15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V493" i="15"/>
  <c r="W493" i="15"/>
  <c r="X493" i="15"/>
  <c r="Y493" i="15"/>
  <c r="T494" i="15"/>
  <c r="U494" i="15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V497" i="15"/>
  <c r="W497" i="15"/>
  <c r="X497" i="15"/>
  <c r="Y497" i="15"/>
  <c r="T498" i="15"/>
  <c r="U498" i="15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V501" i="15"/>
  <c r="W501" i="15"/>
  <c r="X501" i="15"/>
  <c r="Y501" i="15"/>
  <c r="T502" i="15"/>
  <c r="U502" i="15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V505" i="15"/>
  <c r="W505" i="15"/>
  <c r="X505" i="15"/>
  <c r="Y505" i="15"/>
  <c r="T506" i="15"/>
  <c r="U506" i="15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V509" i="15"/>
  <c r="W509" i="15"/>
  <c r="X509" i="15"/>
  <c r="Y509" i="15"/>
  <c r="T510" i="15"/>
  <c r="U510" i="15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V513" i="15"/>
  <c r="W513" i="15"/>
  <c r="X513" i="15"/>
  <c r="Y513" i="15"/>
  <c r="T514" i="15"/>
  <c r="U514" i="15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V517" i="15"/>
  <c r="W517" i="15"/>
  <c r="X517" i="15"/>
  <c r="Y517" i="15"/>
  <c r="T518" i="15"/>
  <c r="U518" i="15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V521" i="15"/>
  <c r="W521" i="15"/>
  <c r="X521" i="15"/>
  <c r="Y521" i="15"/>
  <c r="T522" i="15"/>
  <c r="U522" i="15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V525" i="15"/>
  <c r="W525" i="15"/>
  <c r="X525" i="15"/>
  <c r="Y525" i="15"/>
  <c r="T526" i="15"/>
  <c r="U526" i="15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X528" i="15"/>
  <c r="Y528" i="15"/>
  <c r="T529" i="15"/>
  <c r="U529" i="15"/>
  <c r="V529" i="15"/>
  <c r="W529" i="15"/>
  <c r="X529" i="15"/>
  <c r="Y529" i="15"/>
  <c r="T530" i="15"/>
  <c r="U530" i="15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V533" i="15"/>
  <c r="W533" i="15"/>
  <c r="X533" i="15"/>
  <c r="Y533" i="15"/>
  <c r="T534" i="15"/>
  <c r="U534" i="15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V537" i="15"/>
  <c r="W537" i="15"/>
  <c r="X537" i="15"/>
  <c r="Y537" i="15"/>
  <c r="T538" i="15"/>
  <c r="U538" i="15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V541" i="15"/>
  <c r="W541" i="15"/>
  <c r="X541" i="15"/>
  <c r="Y541" i="15"/>
  <c r="T542" i="15"/>
  <c r="U542" i="15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V545" i="15"/>
  <c r="W545" i="15"/>
  <c r="X545" i="15"/>
  <c r="Y545" i="15"/>
  <c r="T546" i="15"/>
  <c r="U546" i="15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V549" i="15"/>
  <c r="W549" i="15"/>
  <c r="X549" i="15"/>
  <c r="Y549" i="15"/>
  <c r="T550" i="15"/>
  <c r="U550" i="15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V553" i="15"/>
  <c r="W553" i="15"/>
  <c r="X553" i="15"/>
  <c r="Y553" i="15"/>
  <c r="T554" i="15"/>
  <c r="U554" i="15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X556" i="15"/>
  <c r="Y556" i="15"/>
  <c r="T557" i="15"/>
  <c r="U557" i="15"/>
  <c r="V557" i="15"/>
  <c r="W557" i="15"/>
  <c r="X557" i="15"/>
  <c r="Y557" i="15"/>
  <c r="T558" i="15"/>
  <c r="U558" i="15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V561" i="15"/>
  <c r="W561" i="15"/>
  <c r="X561" i="15"/>
  <c r="Y561" i="15"/>
  <c r="T562" i="15"/>
  <c r="U562" i="15"/>
  <c r="V562" i="15"/>
  <c r="W562" i="15"/>
  <c r="X562" i="15"/>
  <c r="Y562" i="15"/>
  <c r="T563" i="15"/>
  <c r="U563" i="15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V565" i="15"/>
  <c r="W565" i="15"/>
  <c r="X565" i="15"/>
  <c r="Y565" i="15"/>
  <c r="T566" i="15"/>
  <c r="U566" i="15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V569" i="15"/>
  <c r="W569" i="15"/>
  <c r="X569" i="15"/>
  <c r="Y569" i="15"/>
  <c r="T570" i="15"/>
  <c r="U570" i="15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V573" i="15"/>
  <c r="W573" i="15"/>
  <c r="X573" i="15"/>
  <c r="Y573" i="15"/>
  <c r="T574" i="15"/>
  <c r="U574" i="15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V577" i="15"/>
  <c r="W577" i="15"/>
  <c r="X577" i="15"/>
  <c r="Y577" i="15"/>
  <c r="T578" i="15"/>
  <c r="U578" i="15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V581" i="15"/>
  <c r="W581" i="15"/>
  <c r="X581" i="15"/>
  <c r="Y581" i="15"/>
  <c r="T582" i="15"/>
  <c r="U582" i="15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V585" i="15"/>
  <c r="W585" i="15"/>
  <c r="X585" i="15"/>
  <c r="Y585" i="15"/>
  <c r="T586" i="15"/>
  <c r="U586" i="15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V589" i="15"/>
  <c r="W589" i="15"/>
  <c r="X589" i="15"/>
  <c r="Y589" i="15"/>
  <c r="T590" i="15"/>
  <c r="U590" i="15"/>
  <c r="V590" i="15"/>
  <c r="W590" i="15"/>
  <c r="X590" i="15"/>
  <c r="Y590" i="15"/>
  <c r="T591" i="15"/>
  <c r="U591" i="15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V593" i="15"/>
  <c r="W593" i="15"/>
  <c r="X593" i="15"/>
  <c r="Y593" i="15"/>
  <c r="T594" i="15"/>
  <c r="U594" i="15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V597" i="15"/>
  <c r="W597" i="15"/>
  <c r="X597" i="15"/>
  <c r="Y597" i="15"/>
  <c r="T598" i="15"/>
  <c r="U598" i="15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V601" i="15"/>
  <c r="W601" i="15"/>
  <c r="X601" i="15"/>
  <c r="Y601" i="15"/>
  <c r="T602" i="15"/>
  <c r="U602" i="15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V605" i="15"/>
  <c r="W605" i="15"/>
  <c r="X605" i="15"/>
  <c r="Y605" i="15"/>
  <c r="T606" i="15"/>
  <c r="U606" i="15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V609" i="15"/>
  <c r="W609" i="15"/>
  <c r="X609" i="15"/>
  <c r="Y609" i="15"/>
  <c r="T610" i="15"/>
  <c r="U610" i="15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V613" i="15"/>
  <c r="W613" i="15"/>
  <c r="X613" i="15"/>
  <c r="Y613" i="15"/>
  <c r="T614" i="15"/>
  <c r="U614" i="15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V617" i="15"/>
  <c r="W617" i="15"/>
  <c r="X617" i="15"/>
  <c r="Y617" i="15"/>
  <c r="T618" i="15"/>
  <c r="U618" i="15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V621" i="15"/>
  <c r="W621" i="15"/>
  <c r="X621" i="15"/>
  <c r="Y621" i="15"/>
  <c r="T622" i="15"/>
  <c r="U622" i="15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V625" i="15"/>
  <c r="W625" i="15"/>
  <c r="X625" i="15"/>
  <c r="Y625" i="15"/>
  <c r="T626" i="15"/>
  <c r="U626" i="15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V629" i="15"/>
  <c r="W629" i="15"/>
  <c r="X629" i="15"/>
  <c r="Y629" i="15"/>
  <c r="T630" i="15"/>
  <c r="U630" i="15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V633" i="15"/>
  <c r="W633" i="15"/>
  <c r="X633" i="15"/>
  <c r="Y633" i="15"/>
  <c r="T634" i="15"/>
  <c r="U634" i="15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V637" i="15"/>
  <c r="W637" i="15"/>
  <c r="X637" i="15"/>
  <c r="Y637" i="15"/>
  <c r="T638" i="15"/>
  <c r="U638" i="15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V641" i="15"/>
  <c r="W641" i="15"/>
  <c r="X641" i="15"/>
  <c r="Y641" i="15"/>
  <c r="T642" i="15"/>
  <c r="U642" i="15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V645" i="15"/>
  <c r="W645" i="15"/>
  <c r="X645" i="15"/>
  <c r="Y645" i="15"/>
  <c r="T646" i="15"/>
  <c r="U646" i="15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V649" i="15"/>
  <c r="W649" i="15"/>
  <c r="X649" i="15"/>
  <c r="Y649" i="15"/>
  <c r="T650" i="15"/>
  <c r="U650" i="15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V653" i="15"/>
  <c r="W653" i="15"/>
  <c r="X653" i="15"/>
  <c r="Y653" i="15"/>
  <c r="T654" i="15"/>
  <c r="U654" i="15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V657" i="15"/>
  <c r="W657" i="15"/>
  <c r="X657" i="15"/>
  <c r="Y657" i="15"/>
  <c r="T658" i="15"/>
  <c r="U658" i="15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V661" i="15"/>
  <c r="W661" i="15"/>
  <c r="X661" i="15"/>
  <c r="Y661" i="15"/>
  <c r="T662" i="15"/>
  <c r="U662" i="15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V665" i="15"/>
  <c r="W665" i="15"/>
  <c r="X665" i="15"/>
  <c r="Y665" i="15"/>
  <c r="T666" i="15"/>
  <c r="U666" i="15"/>
  <c r="V666" i="15"/>
  <c r="W666" i="15"/>
  <c r="X666" i="15"/>
  <c r="Y666" i="15"/>
  <c r="T667" i="15"/>
  <c r="U667" i="15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V669" i="15"/>
  <c r="W669" i="15"/>
  <c r="X669" i="15"/>
  <c r="Y669" i="15"/>
  <c r="T670" i="15"/>
  <c r="U670" i="15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V673" i="15"/>
  <c r="W673" i="15"/>
  <c r="X673" i="15"/>
  <c r="Y673" i="15"/>
  <c r="T674" i="15"/>
  <c r="U674" i="15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V677" i="15"/>
  <c r="W677" i="15"/>
  <c r="X677" i="15"/>
  <c r="Y677" i="15"/>
  <c r="T678" i="15"/>
  <c r="U678" i="15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V681" i="15"/>
  <c r="W681" i="15"/>
  <c r="X681" i="15"/>
  <c r="Y681" i="15"/>
  <c r="T682" i="15"/>
  <c r="U682" i="15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V685" i="15"/>
  <c r="W685" i="15"/>
  <c r="X685" i="15"/>
  <c r="Y685" i="15"/>
  <c r="T686" i="15"/>
  <c r="U686" i="15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V689" i="15"/>
  <c r="W689" i="15"/>
  <c r="X689" i="15"/>
  <c r="Y689" i="15"/>
  <c r="T690" i="15"/>
  <c r="U690" i="15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W692" i="15"/>
  <c r="X692" i="15"/>
  <c r="Y692" i="15"/>
  <c r="T693" i="15"/>
  <c r="U693" i="15"/>
  <c r="V693" i="15"/>
  <c r="W693" i="15"/>
  <c r="X693" i="15"/>
  <c r="Y693" i="15"/>
  <c r="T694" i="15"/>
  <c r="U694" i="15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V696" i="15"/>
  <c r="W696" i="15"/>
  <c r="X696" i="15"/>
  <c r="Y696" i="15"/>
  <c r="T697" i="15"/>
  <c r="U697" i="15"/>
  <c r="V697" i="15"/>
  <c r="W697" i="15"/>
  <c r="X697" i="15"/>
  <c r="Y697" i="15"/>
  <c r="T698" i="15"/>
  <c r="U698" i="15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V701" i="15"/>
  <c r="W701" i="15"/>
  <c r="X701" i="15"/>
  <c r="Y701" i="15"/>
  <c r="T702" i="15"/>
  <c r="U702" i="15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V705" i="15"/>
  <c r="W705" i="15"/>
  <c r="X705" i="15"/>
  <c r="Y705" i="15"/>
  <c r="T706" i="15"/>
  <c r="U706" i="15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V709" i="15"/>
  <c r="W709" i="15"/>
  <c r="X709" i="15"/>
  <c r="Y709" i="15"/>
  <c r="T710" i="15"/>
  <c r="U710" i="15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V713" i="15"/>
  <c r="W713" i="15"/>
  <c r="X713" i="15"/>
  <c r="Y713" i="15"/>
  <c r="T714" i="15"/>
  <c r="U714" i="15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V717" i="15"/>
  <c r="W717" i="15"/>
  <c r="X717" i="15"/>
  <c r="Y717" i="15"/>
  <c r="T718" i="15"/>
  <c r="U718" i="15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V721" i="15"/>
  <c r="W721" i="15"/>
  <c r="X721" i="15"/>
  <c r="Y721" i="15"/>
  <c r="T722" i="15"/>
  <c r="U722" i="15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V725" i="15"/>
  <c r="W725" i="15"/>
  <c r="X725" i="15"/>
  <c r="Y725" i="15"/>
  <c r="T726" i="15"/>
  <c r="U726" i="15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V729" i="15"/>
  <c r="W729" i="15"/>
  <c r="X729" i="15"/>
  <c r="Y729" i="15"/>
  <c r="T730" i="15"/>
  <c r="U730" i="15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V733" i="15"/>
  <c r="W733" i="15"/>
  <c r="X733" i="15"/>
  <c r="Y733" i="15"/>
  <c r="T734" i="15"/>
  <c r="U734" i="15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V737" i="15"/>
  <c r="W737" i="15"/>
  <c r="X737" i="15"/>
  <c r="Y737" i="15"/>
  <c r="T738" i="15"/>
  <c r="U738" i="15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737" i="15" l="1"/>
  <c r="Z733" i="15"/>
  <c r="Z729" i="15"/>
  <c r="Z725" i="15"/>
  <c r="Z721" i="15"/>
  <c r="Z717" i="15"/>
  <c r="Z713" i="15"/>
  <c r="Z709" i="15"/>
  <c r="Z705" i="15"/>
  <c r="Z701" i="15"/>
  <c r="Z697" i="15"/>
  <c r="Z693" i="15"/>
  <c r="Z689" i="15"/>
  <c r="Z685" i="15"/>
  <c r="Z681" i="15"/>
  <c r="Z677" i="15"/>
  <c r="Z673" i="15"/>
  <c r="Z669" i="15"/>
  <c r="Z665" i="15"/>
  <c r="Z661" i="15"/>
  <c r="Z657" i="15"/>
  <c r="Z653" i="15"/>
  <c r="Z649" i="15"/>
  <c r="Z645" i="15"/>
  <c r="Z641" i="15"/>
  <c r="Z357" i="15"/>
  <c r="Z195" i="15"/>
  <c r="Z167" i="15"/>
  <c r="Z155" i="15"/>
  <c r="Z35" i="15"/>
  <c r="Z27" i="15"/>
  <c r="Z2" i="15"/>
  <c r="Z244" i="15"/>
  <c r="Z637" i="15"/>
  <c r="Z633" i="15"/>
  <c r="Z629" i="15"/>
  <c r="Z625" i="15"/>
  <c r="Z621" i="15"/>
  <c r="Z617" i="15"/>
  <c r="Z613" i="15"/>
  <c r="Z609" i="15"/>
  <c r="Z605" i="15"/>
  <c r="Z601" i="15"/>
  <c r="Z597" i="15"/>
  <c r="Z593" i="15"/>
  <c r="Z589" i="15"/>
  <c r="Z585" i="15"/>
  <c r="Z581" i="15"/>
  <c r="Z577" i="15"/>
  <c r="Z573" i="15"/>
  <c r="Z569" i="15"/>
  <c r="Z565" i="15"/>
  <c r="Z561" i="15"/>
  <c r="Z557" i="15"/>
  <c r="Z553" i="15"/>
  <c r="Z549" i="15"/>
  <c r="Z545" i="15"/>
  <c r="Z541" i="15"/>
  <c r="Z537" i="15"/>
  <c r="Z533" i="15"/>
  <c r="Z529" i="15"/>
  <c r="Z525" i="15"/>
  <c r="Z521" i="15"/>
  <c r="Z517" i="15"/>
  <c r="Z513" i="15"/>
  <c r="Z509" i="15"/>
  <c r="Z505" i="15"/>
  <c r="Z501" i="15"/>
  <c r="Z497" i="15"/>
  <c r="Z493" i="15"/>
  <c r="Z489" i="15"/>
  <c r="Z485" i="15"/>
  <c r="Z481" i="15"/>
  <c r="Z477" i="15"/>
  <c r="Z473" i="15"/>
  <c r="Z469" i="15"/>
  <c r="Z465" i="15"/>
  <c r="Z461" i="15"/>
  <c r="Z457" i="15"/>
  <c r="Z453" i="15"/>
  <c r="Z449" i="15"/>
  <c r="Z445" i="15"/>
  <c r="Z441" i="15"/>
  <c r="Z437" i="15"/>
  <c r="Z433" i="15"/>
  <c r="Z429" i="15"/>
  <c r="Z425" i="15"/>
  <c r="Z421" i="15"/>
  <c r="Z417" i="15"/>
  <c r="Z413" i="15"/>
  <c r="Z409" i="15"/>
  <c r="Z405" i="15"/>
  <c r="Z401" i="15"/>
  <c r="Z397" i="15"/>
  <c r="Z393" i="15"/>
  <c r="Z389" i="15"/>
  <c r="Z385" i="15"/>
  <c r="Z381" i="15"/>
  <c r="Z377" i="15"/>
  <c r="Z373" i="15"/>
  <c r="Z369" i="15"/>
  <c r="Z365" i="15"/>
  <c r="Z361" i="15"/>
  <c r="Z353" i="15"/>
  <c r="Z349" i="15"/>
  <c r="Z345" i="15"/>
  <c r="Z341" i="15"/>
  <c r="Z337" i="15"/>
  <c r="Z333" i="15"/>
  <c r="Z253" i="15"/>
  <c r="Z213" i="15"/>
  <c r="Z197" i="15"/>
  <c r="Z85" i="15"/>
  <c r="Z81" i="15"/>
  <c r="Z77" i="15"/>
  <c r="Z37" i="15"/>
  <c r="Z33" i="15"/>
  <c r="Z738" i="15"/>
  <c r="Z734" i="15"/>
  <c r="Z730" i="15"/>
  <c r="Z726" i="15"/>
  <c r="Z722" i="15"/>
  <c r="Z718" i="15"/>
  <c r="Z714" i="15"/>
  <c r="Z710" i="15"/>
  <c r="Z706" i="15"/>
  <c r="Z702" i="15"/>
  <c r="Z698" i="15"/>
  <c r="Z694" i="15"/>
  <c r="Z690" i="15"/>
  <c r="Z686" i="15"/>
  <c r="Z682" i="15"/>
  <c r="Z678" i="15"/>
  <c r="Z674" i="15"/>
  <c r="Z670" i="15"/>
  <c r="Z666" i="15"/>
  <c r="Z662" i="15"/>
  <c r="Z658" i="15"/>
  <c r="Z654" i="15"/>
  <c r="Z650" i="15"/>
  <c r="Z646" i="15"/>
  <c r="Z642" i="15"/>
  <c r="Z638" i="15"/>
  <c r="Z634" i="15"/>
  <c r="Z630" i="15"/>
  <c r="Z626" i="15"/>
  <c r="Z622" i="15"/>
  <c r="Z618" i="15"/>
  <c r="Z614" i="15"/>
  <c r="Z610" i="15"/>
  <c r="Z606" i="15"/>
  <c r="Z602" i="15"/>
  <c r="Z598" i="15"/>
  <c r="Z594" i="15"/>
  <c r="Z590" i="15"/>
  <c r="Z586" i="15"/>
  <c r="Z582" i="15"/>
  <c r="Z578" i="15"/>
  <c r="Z574" i="15"/>
  <c r="Z570" i="15"/>
  <c r="Z566" i="15"/>
  <c r="Z562" i="15"/>
  <c r="Z558" i="15"/>
  <c r="Z554" i="15"/>
  <c r="Z550" i="15"/>
  <c r="Z546" i="15"/>
  <c r="Z542" i="15"/>
  <c r="Z538" i="15"/>
  <c r="Z534" i="15"/>
  <c r="Z530" i="15"/>
  <c r="Z526" i="15"/>
  <c r="Z522" i="15"/>
  <c r="Z518" i="15"/>
  <c r="Z514" i="15"/>
  <c r="Z510" i="15"/>
  <c r="Z506" i="15"/>
  <c r="Z502" i="15"/>
  <c r="Z498" i="15"/>
  <c r="Z494" i="15"/>
  <c r="Z490" i="15"/>
  <c r="Z486" i="15"/>
  <c r="Z482" i="15"/>
  <c r="Z478" i="15"/>
  <c r="Z474" i="15"/>
  <c r="Z470" i="15"/>
  <c r="Z466" i="15"/>
  <c r="Z462" i="15"/>
  <c r="Z458" i="15"/>
  <c r="Z138" i="15"/>
  <c r="Z329" i="15"/>
  <c r="Z325" i="15"/>
  <c r="Z321" i="15"/>
  <c r="Z317" i="15"/>
  <c r="Z313" i="15"/>
  <c r="Z309" i="15"/>
  <c r="Z305" i="15"/>
  <c r="Z301" i="15"/>
  <c r="Z297" i="15"/>
  <c r="Z293" i="15"/>
  <c r="Z289" i="15"/>
  <c r="Z285" i="15"/>
  <c r="Z281" i="15"/>
  <c r="Z277" i="15"/>
  <c r="Z273" i="15"/>
  <c r="Z269" i="15"/>
  <c r="Z265" i="15"/>
  <c r="Z261" i="15"/>
  <c r="Z257" i="15"/>
  <c r="Z249" i="15"/>
  <c r="Z245" i="15"/>
  <c r="Z241" i="15"/>
  <c r="Z237" i="15"/>
  <c r="Z233" i="15"/>
  <c r="Z229" i="15"/>
  <c r="Z225" i="15"/>
  <c r="Z221" i="15"/>
  <c r="Z217" i="15"/>
  <c r="Z209" i="15"/>
  <c r="Z205" i="15"/>
  <c r="Z201" i="15"/>
  <c r="Z193" i="15"/>
  <c r="Z189" i="15"/>
  <c r="Z186" i="15"/>
  <c r="Z185" i="15"/>
  <c r="Z181" i="15"/>
  <c r="Z177" i="15"/>
  <c r="Z173" i="15"/>
  <c r="Z169" i="15"/>
  <c r="Z165" i="15"/>
  <c r="Z161" i="15"/>
  <c r="Z157" i="15"/>
  <c r="Z153" i="15"/>
  <c r="Z149" i="15"/>
  <c r="Z145" i="15"/>
  <c r="Z141" i="15"/>
  <c r="Z137" i="15"/>
  <c r="Z133" i="15"/>
  <c r="Z129" i="15"/>
  <c r="Z125" i="15"/>
  <c r="Z121" i="15"/>
  <c r="Z117" i="15"/>
  <c r="Z113" i="15"/>
  <c r="Z109" i="15"/>
  <c r="Z101" i="15"/>
  <c r="Z97" i="15"/>
  <c r="Z93" i="15"/>
  <c r="Z89" i="15"/>
  <c r="Z73" i="15"/>
  <c r="Z69" i="15"/>
  <c r="Z65" i="15"/>
  <c r="Z57" i="15"/>
  <c r="Z53" i="15"/>
  <c r="Z49" i="15"/>
  <c r="Z45" i="15"/>
  <c r="Z41" i="15"/>
  <c r="Z29" i="15"/>
  <c r="Z25" i="15"/>
  <c r="Z21" i="15"/>
  <c r="Z17" i="15"/>
  <c r="Z13" i="15"/>
  <c r="Z454" i="15"/>
  <c r="Z450" i="15"/>
  <c r="Z446" i="15"/>
  <c r="Z442" i="15"/>
  <c r="Z438" i="15"/>
  <c r="Z434" i="15"/>
  <c r="Z430" i="15"/>
  <c r="Z426" i="15"/>
  <c r="Z422" i="15"/>
  <c r="Z418" i="15"/>
  <c r="Z414" i="15"/>
  <c r="Z410" i="15"/>
  <c r="Z406" i="15"/>
  <c r="Z402" i="15"/>
  <c r="Z398" i="15"/>
  <c r="Z394" i="15"/>
  <c r="Z390" i="15"/>
  <c r="Z386" i="15"/>
  <c r="Z382" i="15"/>
  <c r="Z378" i="15"/>
  <c r="Z374" i="15"/>
  <c r="Z370" i="15"/>
  <c r="Z366" i="15"/>
  <c r="Z362" i="15"/>
  <c r="Z358" i="15"/>
  <c r="Z354" i="15"/>
  <c r="Z350" i="15"/>
  <c r="Z346" i="15"/>
  <c r="Z342" i="15"/>
  <c r="Z338" i="15"/>
  <c r="Z334" i="15"/>
  <c r="Z331" i="15"/>
  <c r="Z330" i="15"/>
  <c r="Z326" i="15"/>
  <c r="Z322" i="15"/>
  <c r="Z318" i="15"/>
  <c r="Z314" i="15"/>
  <c r="Z310" i="15"/>
  <c r="Z306" i="15"/>
  <c r="Z302" i="15"/>
  <c r="Z298" i="15"/>
  <c r="Z294" i="15"/>
  <c r="Z290" i="15"/>
  <c r="Z286" i="15"/>
  <c r="Z282" i="15"/>
  <c r="Z279" i="15"/>
  <c r="Z278" i="15"/>
  <c r="Z274" i="15"/>
  <c r="Z270" i="15"/>
  <c r="Z266" i="15"/>
  <c r="Z262" i="15"/>
  <c r="Z258" i="15"/>
  <c r="Z254" i="15"/>
  <c r="Z250" i="15"/>
  <c r="Z246" i="15"/>
  <c r="Z242" i="15"/>
  <c r="Z238" i="15"/>
  <c r="Z234" i="15"/>
  <c r="Z230" i="15"/>
  <c r="Z226" i="15"/>
  <c r="Z222" i="15"/>
  <c r="Z214" i="15"/>
  <c r="Z182" i="15"/>
  <c r="Z166" i="15"/>
  <c r="Z114" i="15"/>
  <c r="Z110" i="15"/>
  <c r="Z106" i="15"/>
  <c r="Z102" i="15"/>
  <c r="Z98" i="15"/>
  <c r="Z94" i="15"/>
  <c r="Z90" i="15"/>
  <c r="Z86" i="15"/>
  <c r="Z82" i="15"/>
  <c r="Z78" i="15"/>
  <c r="Z74" i="15"/>
  <c r="Z70" i="15"/>
  <c r="Z66" i="15"/>
  <c r="Z62" i="15"/>
  <c r="Z58" i="15"/>
  <c r="Z54" i="15"/>
  <c r="Z50" i="15"/>
  <c r="Z46" i="15"/>
  <c r="Z667" i="15"/>
  <c r="Z591" i="15"/>
  <c r="Z563" i="15"/>
  <c r="Z556" i="15"/>
  <c r="Z528" i="15"/>
  <c r="Z356" i="15"/>
  <c r="Z340" i="15"/>
  <c r="Z332" i="15"/>
  <c r="Z300" i="15"/>
  <c r="Z692" i="15"/>
  <c r="Z696" i="15"/>
  <c r="Z320" i="15"/>
  <c r="Z316" i="15"/>
  <c r="Z296" i="15"/>
  <c r="Z283" i="15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<sst xmlns="http://schemas.openxmlformats.org/spreadsheetml/2006/main" count="15690" uniqueCount="6741">
  <si>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</si>
  <si>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</si>
  <si>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</si>
  <si>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</si>
  <si>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</si>
  <si>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</si>
  <si>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</si>
  <si>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</si>
  <si>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</si>
  <si>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</si>
  <si>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</si>
  <si>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</si>
  <si>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</si>
  <si>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</si>
  <si>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</si>
  <si>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</si>
  <si>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</si>
  <si>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</si>
  <si>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</si>
  <si>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</si>
  <si>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</si>
  <si>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</si>
  <si>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</si>
  <si>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</si>
  <si>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</si>
  <si>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</si>
  <si>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</si>
  <si>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</si>
  <si>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</si>
  <si>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</si>
  <si>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</si>
  <si>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</si>
  <si>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</si>
  <si>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</si>
  <si>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</si>
  <si>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</si>
  <si>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</si>
  <si>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</si>
  <si>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</si>
  <si>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</si>
  <si>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</si>
  <si>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</si>
  <si>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</si>
  <si>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</si>
  <si>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</si>
  <si>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</si>
  <si>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</si>
  <si>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</si>
  <si>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</si>
  <si>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</si>
  <si>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</si>
  <si>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</si>
  <si>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</si>
  <si>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</si>
  <si>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</si>
  <si>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</si>
  <si>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</si>
  <si>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</si>
  <si>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</si>
  <si>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</si>
  <si>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</si>
  <si>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</si>
  <si>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</si>
  <si>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</si>
  <si>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</si>
  <si>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</si>
  <si>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</si>
  <si>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</si>
  <si>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</si>
  <si>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</si>
  <si>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</si>
  <si>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</si>
  <si>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</si>
  <si>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</si>
  <si>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</si>
  <si>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</si>
  <si>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</si>
  <si>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</si>
  <si>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</si>
  <si>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</si>
  <si>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</si>
  <si>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</si>
  <si>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</si>
  <si>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</si>
  <si>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</si>
  <si>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</si>
  <si>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</si>
  <si>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</si>
  <si>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</si>
  <si>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</si>
  <si>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</si>
  <si>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</si>
  <si>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</si>
  <si>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</si>
  <si>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</si>
  <si>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</si>
  <si>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</si>
  <si>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</si>
  <si>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</si>
  <si>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</si>
  <si>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</si>
  <si>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</si>
  <si>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</si>
  <si>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</si>
  <si>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</si>
  <si>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</si>
  <si>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</si>
  <si>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</si>
  <si>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</si>
  <si>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</si>
  <si>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</si>
  <si>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</si>
  <si>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</si>
  <si>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</si>
  <si>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</si>
  <si>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</si>
  <si>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</si>
  <si>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</si>
  <si>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</si>
  <si>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</si>
  <si>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</si>
  <si>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</si>
  <si>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</si>
  <si>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</si>
  <si>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</si>
  <si>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</si>
  <si>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</si>
  <si>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</si>
  <si>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</si>
  <si>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</si>
  <si>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</si>
  <si>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</si>
  <si>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</si>
  <si>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</si>
  <si>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</si>
  <si>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</si>
  <si>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</si>
  <si>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</si>
  <si>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</si>
  <si>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</si>
  <si>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</si>
  <si>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</si>
  <si>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</si>
  <si>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</si>
  <si>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</si>
  <si>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</si>
  <si>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</si>
  <si>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</si>
  <si>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</si>
  <si>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</si>
  <si>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</si>
  <si>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</si>
  <si>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</si>
  <si>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</si>
  <si>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</si>
  <si>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</si>
  <si>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</si>
  <si>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</si>
  <si>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</si>
  <si>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</si>
  <si>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</si>
  <si>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</si>
  <si>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</si>
  <si>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</si>
  <si>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</si>
  <si>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</si>
  <si>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</si>
  <si>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</si>
  <si>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</si>
  <si>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</si>
  <si>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</si>
  <si>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</si>
  <si>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</si>
  <si>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</si>
  <si>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</si>
  <si>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</si>
  <si>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</si>
  <si>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</si>
  <si>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</si>
  <si>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</si>
  <si>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</si>
  <si>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</si>
  <si>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</si>
  <si>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</si>
  <si>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</si>
  <si>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</si>
  <si>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</si>
  <si>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</si>
  <si>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</si>
  <si>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</si>
  <si>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</si>
  <si>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</si>
  <si>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</si>
  <si>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</si>
  <si>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</si>
  <si>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</si>
  <si>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</si>
  <si>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</si>
  <si>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</si>
  <si>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</si>
  <si>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</si>
  <si>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</si>
  <si>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</si>
  <si>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</si>
  <si>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</si>
  <si>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</si>
  <si>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</si>
  <si>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</si>
  <si>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</si>
  <si>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</si>
  <si>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</si>
  <si>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</si>
  <si>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</si>
  <si>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</si>
  <si>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</si>
  <si>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</si>
  <si>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</si>
  <si>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</si>
  <si>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</si>
  <si>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</si>
  <si>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</si>
  <si>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</si>
  <si>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</si>
  <si>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</si>
  <si>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</si>
  <si>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</si>
  <si>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</si>
  <si>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</si>
  <si>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</si>
  <si>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</si>
  <si>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</si>
  <si>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</si>
  <si>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</si>
  <si>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</si>
  <si>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</si>
  <si>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</si>
  <si>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</si>
  <si>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</si>
  <si>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</si>
  <si>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</si>
  <si>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</si>
  <si>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</si>
  <si>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</si>
  <si>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</si>
  <si>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</si>
  <si>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</si>
  <si>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</si>
  <si>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</si>
  <si>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</si>
  <si>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</si>
  <si>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</si>
  <si>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</si>
  <si>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</si>
  <si>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</si>
  <si>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</si>
  <si>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</si>
  <si>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</si>
  <si>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</si>
  <si>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</si>
  <si>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</si>
  <si>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</si>
  <si>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</si>
  <si>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</si>
  <si>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</si>
  <si>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</si>
  <si>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</si>
  <si>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</si>
  <si>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</si>
  <si>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</si>
  <si>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</si>
  <si>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</si>
  <si>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</si>
  <si>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</si>
  <si>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</si>
  <si>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</si>
  <si>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</si>
  <si>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</si>
  <si>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</si>
  <si>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</si>
  <si>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</si>
  <si>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</si>
  <si>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</si>
  <si>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</si>
  <si>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</si>
  <si>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</si>
  <si>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</si>
  <si>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</si>
  <si>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</si>
  <si>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</si>
  <si>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</si>
  <si>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</si>
  <si>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</si>
  <si>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</si>
  <si>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</si>
  <si>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</si>
  <si>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</si>
  <si>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</si>
  <si>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</si>
  <si>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</si>
  <si>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</si>
  <si>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</si>
  <si>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</si>
  <si>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</si>
  <si>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</si>
  <si>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</si>
  <si>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</si>
  <si>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</si>
  <si>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</si>
  <si>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</si>
  <si>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</si>
  <si>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</si>
  <si>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</si>
  <si>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</si>
  <si>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</si>
  <si>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</si>
  <si>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</si>
  <si>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</si>
  <si>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</si>
  <si>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</si>
  <si>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</si>
  <si>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</si>
  <si>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</si>
  <si>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</si>
  <si>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</si>
  <si>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</si>
  <si>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</si>
  <si>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</si>
  <si>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</si>
  <si>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</si>
  <si>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</si>
  <si>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</si>
  <si>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</si>
  <si>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</si>
  <si>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</si>
  <si>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</si>
  <si>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</si>
  <si>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</si>
  <si>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</si>
  <si>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</si>
  <si>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</si>
  <si>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</si>
  <si>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</si>
  <si>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</si>
  <si>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</si>
  <si>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</si>
  <si>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</si>
  <si>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</si>
  <si>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</si>
  <si>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</si>
  <si>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</si>
  <si>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</si>
  <si>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</si>
  <si>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</si>
  <si>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</si>
  <si>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</si>
  <si>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</si>
  <si>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</si>
  <si>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</si>
  <si>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</si>
  <si>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</si>
  <si>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</si>
  <si>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</si>
  <si>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</si>
  <si>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</si>
  <si>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</si>
  <si>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</si>
  <si>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</si>
  <si>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</si>
  <si>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</si>
  <si>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</si>
  <si>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</si>
  <si>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</si>
  <si>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</si>
  <si>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</si>
  <si>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</si>
  <si>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</si>
  <si>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</si>
  <si>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</si>
  <si>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</si>
  <si>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</si>
  <si>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</si>
  <si>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</si>
  <si>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</si>
  <si>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</si>
  <si>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</si>
  <si>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</si>
  <si>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</si>
  <si>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</si>
  <si>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</si>
  <si>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</si>
  <si>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</si>
  <si>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</si>
  <si>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</si>
  <si>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</si>
  <si>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</si>
  <si>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</si>
  <si>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</si>
  <si>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</si>
  <si>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</si>
  <si>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</si>
  <si>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</si>
  <si>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</si>
  <si>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</si>
  <si>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</si>
  <si>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</si>
  <si>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</si>
  <si>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</si>
  <si>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</si>
  <si>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</si>
  <si>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</si>
  <si>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</si>
  <si>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</si>
  <si>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</si>
  <si>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</si>
  <si>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</si>
  <si>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</si>
  <si>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</si>
  <si>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</si>
  <si>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</si>
  <si>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</si>
  <si>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</si>
  <si>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</si>
  <si>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</si>
  <si>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</si>
  <si>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</si>
  <si>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</si>
  <si>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</si>
  <si>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</si>
  <si>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</si>
  <si>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</si>
  <si>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</si>
  <si>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</si>
  <si>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</si>
  <si>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</si>
  <si>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</si>
  <si>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</si>
  <si>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</si>
  <si>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</si>
  <si>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</si>
  <si>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</si>
  <si>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</si>
  <si>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</si>
  <si>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</si>
  <si>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</si>
  <si>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</si>
  <si>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</si>
  <si>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</si>
  <si>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</si>
  <si>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</si>
  <si>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</si>
  <si>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</si>
  <si>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</si>
  <si>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</si>
  <si>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</si>
  <si>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</si>
  <si>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</si>
  <si>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</si>
  <si>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</si>
  <si>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</si>
  <si>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</si>
  <si>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</si>
  <si>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</si>
  <si>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</si>
  <si>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</si>
  <si>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</si>
  <si>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</si>
  <si>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</si>
  <si>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</si>
  <si>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</si>
  <si>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</si>
  <si>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</si>
  <si>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</si>
  <si>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</si>
  <si>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</si>
  <si>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</si>
  <si>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</si>
  <si>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</si>
  <si>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</si>
  <si>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</si>
  <si>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</si>
  <si>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</si>
  <si>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</si>
  <si>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</si>
  <si>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</si>
  <si>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</si>
  <si>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</si>
  <si>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</si>
  <si>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</si>
  <si>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</si>
  <si>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</si>
  <si>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</si>
  <si>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</si>
  <si>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</si>
  <si>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</si>
  <si>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</si>
  <si>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</si>
  <si>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</si>
  <si>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</si>
  <si>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</si>
  <si>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</si>
  <si>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</si>
  <si>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</si>
  <si>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</si>
  <si>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</si>
  <si>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</si>
  <si>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</si>
  <si>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</si>
  <si>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</si>
  <si>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</si>
  <si>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</si>
  <si>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</si>
  <si>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</si>
  <si>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</si>
  <si>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</si>
  <si>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</si>
  <si>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</si>
  <si>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</si>
  <si>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</si>
  <si>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</si>
  <si>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</si>
  <si>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</si>
  <si>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</si>
  <si>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</si>
  <si>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</si>
  <si>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</si>
  <si>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</si>
  <si>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</si>
  <si>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</si>
  <si>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</si>
  <si>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</si>
  <si>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</si>
  <si>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</si>
  <si>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</si>
  <si>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</si>
  <si>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</si>
  <si>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</si>
  <si>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</si>
  <si>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</si>
  <si>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</si>
  <si>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</si>
  <si>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</si>
  <si>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</si>
  <si>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</si>
  <si>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</si>
  <si>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</si>
  <si>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</si>
  <si>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</si>
  <si>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</si>
  <si>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</si>
  <si>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</si>
  <si>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</si>
  <si>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</si>
  <si>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</si>
  <si>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</si>
  <si>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</si>
  <si>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</si>
  <si>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</si>
  <si>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</si>
  <si>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</si>
  <si>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</si>
  <si>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</si>
  <si>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</si>
  <si>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</si>
  <si>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</si>
  <si>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</si>
  <si>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</si>
  <si>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</si>
  <si>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</si>
  <si>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</si>
  <si>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</si>
  <si>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</si>
  <si>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</si>
  <si>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</si>
  <si>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</si>
  <si>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</si>
  <si>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</si>
  <si>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</si>
  <si>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</si>
  <si>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</si>
  <si>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</si>
  <si>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</si>
  <si>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</si>
  <si>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</si>
  <si>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</si>
  <si>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</si>
  <si>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</si>
  <si>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</si>
  <si>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</si>
  <si>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</si>
  <si>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</si>
  <si>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</si>
  <si>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</si>
  <si>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</si>
  <si>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</si>
  <si>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</si>
  <si>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</si>
  <si>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</si>
  <si>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</si>
  <si>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</si>
  <si>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</si>
  <si>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</si>
  <si>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</si>
  <si>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</si>
  <si>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</si>
  <si>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</si>
  <si>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</si>
  <si>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</si>
  <si>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</si>
  <si>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</si>
  <si>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</si>
  <si>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</si>
  <si>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</si>
  <si>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</si>
  <si>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</si>
  <si>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</si>
  <si>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</si>
  <si>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</si>
  <si>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</si>
  <si>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</si>
  <si>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</si>
  <si>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</si>
  <si>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</si>
  <si>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</si>
  <si>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</si>
  <si>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</si>
  <si>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</si>
  <si>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</si>
  <si>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</si>
  <si>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</si>
  <si>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</si>
  <si>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</si>
  <si>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</si>
  <si>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</si>
  <si>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</si>
  <si>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</si>
  <si>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</si>
  <si>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</si>
  <si>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</si>
  <si>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</si>
  <si>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</si>
  <si>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</si>
  <si>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</si>
  <si>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</si>
  <si>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</si>
  <si>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</si>
  <si>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</si>
  <si>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</si>
  <si>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</si>
  <si>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</si>
  <si>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</si>
  <si>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</si>
  <si>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</si>
  <si>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</si>
  <si>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</si>
  <si>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</si>
  <si>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</si>
  <si>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</si>
  <si>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</si>
  <si>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</si>
  <si>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</si>
  <si>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</si>
  <si>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</si>
  <si>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</si>
  <si>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</si>
  <si>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</si>
  <si>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</si>
  <si>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</si>
  <si>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</si>
  <si>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</si>
  <si>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</si>
  <si>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</si>
  <si>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</si>
  <si>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</si>
  <si>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</si>
  <si>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</si>
  <si>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</si>
  <si>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</si>
  <si>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</si>
  <si>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</si>
  <si>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</si>
  <si>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</si>
  <si>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</si>
  <si>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</si>
  <si>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</si>
  <si>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</si>
  <si>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</si>
  <si>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</si>
  <si>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</si>
  <si>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</si>
  <si>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</si>
  <si>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</si>
  <si>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</si>
  <si>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</si>
  <si>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</si>
  <si>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</si>
  <si>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</si>
  <si>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</si>
  <si>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</si>
  <si>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</si>
  <si>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</si>
  <si>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</si>
  <si>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</si>
  <si>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</si>
  <si>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</si>
  <si>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</si>
  <si>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</si>
  <si>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</si>
  <si>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</si>
  <si>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</si>
  <si>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</si>
  <si>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</si>
  <si>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</si>
  <si>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</si>
  <si>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</si>
  <si>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</si>
  <si>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</si>
  <si>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</si>
  <si>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</si>
  <si>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</si>
  <si>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</si>
  <si>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</si>
  <si>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</si>
  <si>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</si>
  <si>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</si>
  <si>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</si>
  <si>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</si>
  <si>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</si>
  <si>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</si>
  <si>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</si>
  <si>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</si>
  <si>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</si>
  <si>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</si>
  <si>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</si>
  <si>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</si>
  <si>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</si>
  <si>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</si>
  <si>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</si>
  <si>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</si>
  <si>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</si>
  <si>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</si>
  <si>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</si>
  <si>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</si>
  <si>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</si>
  <si>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</si>
  <si>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</si>
  <si>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</si>
  <si>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</si>
  <si>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</si>
  <si>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</si>
  <si>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</si>
  <si>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</si>
  <si>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</si>
  <si>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</si>
  <si>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</si>
  <si>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</si>
  <si>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</si>
  <si>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</si>
  <si>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</si>
  <si>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</si>
  <si>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</si>
  <si>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</si>
  <si>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</si>
  <si>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</si>
  <si>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</si>
  <si>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</si>
  <si>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</si>
  <si>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</si>
  <si>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</si>
  <si>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</si>
  <si>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</si>
  <si>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</si>
  <si>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</si>
  <si>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</si>
  <si>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</si>
  <si>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</si>
  <si>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</si>
  <si>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</si>
  <si>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</si>
  <si>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</si>
  <si>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</si>
  <si>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</si>
  <si>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</si>
  <si>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</si>
  <si>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</si>
  <si>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</si>
  <si>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</si>
  <si>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</si>
  <si>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</si>
  <si>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</si>
  <si>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</si>
  <si>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</si>
  <si>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</si>
  <si>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</si>
  <si>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</si>
  <si>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</si>
  <si>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</si>
  <si>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</si>
  <si>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</si>
  <si>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</si>
  <si>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</si>
  <si>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</si>
  <si>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</si>
  <si>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</si>
  <si>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</si>
  <si>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</si>
  <si>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</si>
  <si>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</si>
  <si>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</si>
  <si>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</si>
  <si>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</si>
  <si>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</si>
  <si>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</si>
  <si>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</si>
  <si>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</si>
  <si>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</si>
  <si>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</si>
  <si>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</si>
  <si>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</si>
  <si>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</si>
  <si>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</si>
  <si>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</si>
  <si>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</si>
  <si>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</si>
  <si>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</si>
  <si>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</si>
  <si>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</si>
  <si>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</si>
  <si>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</si>
  <si>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</si>
  <si>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</si>
  <si>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</si>
  <si>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</si>
  <si>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</si>
  <si>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</si>
  <si>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</si>
  <si>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</si>
  <si>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</si>
  <si>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</si>
  <si>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</si>
  <si>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</si>
  <si>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</si>
  <si>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</si>
  <si>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</si>
  <si>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</si>
  <si>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</si>
  <si>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</si>
  <si>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</si>
  <si>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</si>
  <si>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</si>
  <si>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</si>
  <si>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</si>
  <si>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</si>
  <si>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</si>
  <si>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</si>
  <si>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</si>
  <si>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</si>
  <si>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</si>
  <si>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</si>
  <si>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</si>
  <si>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</si>
  <si>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</si>
  <si>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</si>
  <si>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</si>
  <si>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</si>
  <si>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</si>
  <si>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</si>
  <si>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</si>
  <si>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</si>
  <si>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</si>
  <si>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</si>
  <si>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</si>
  <si>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</si>
  <si>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</si>
  <si>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</si>
  <si>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</si>
  <si>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</si>
  <si>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</si>
  <si>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</si>
  <si>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</si>
  <si>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</si>
  <si>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</si>
  <si>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</si>
  <si>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</si>
  <si>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</si>
  <si>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</si>
  <si>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</si>
  <si>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</si>
  <si>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</si>
  <si>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</si>
  <si>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</si>
  <si>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</si>
  <si>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</si>
  <si>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</si>
  <si>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</si>
  <si>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</si>
  <si>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</si>
  <si>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</si>
  <si>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</si>
  <si>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</si>
  <si>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</si>
  <si>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</si>
  <si>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</si>
  <si>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</si>
  <si>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</si>
  <si>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</si>
  <si>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</si>
  <si>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</si>
  <si>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</si>
  <si>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</si>
  <si>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</si>
  <si>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</si>
  <si>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</si>
  <si>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</si>
  <si>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</si>
  <si>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</si>
  <si>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</si>
  <si>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</si>
  <si>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</si>
  <si>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</si>
  <si>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</si>
  <si>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</si>
  <si>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</si>
  <si>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</si>
  <si>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</si>
  <si>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</si>
  <si>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</si>
  <si>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</si>
  <si>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</si>
  <si>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</si>
  <si>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</si>
  <si>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</si>
  <si>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</si>
  <si>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</si>
  <si>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</si>
  <si>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</si>
  <si>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</si>
  <si>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</si>
  <si>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</si>
  <si>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</si>
  <si>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</si>
  <si>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</si>
  <si>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</si>
  <si>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</si>
  <si>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</si>
  <si>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</si>
  <si>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</si>
  <si>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</si>
  <si>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</si>
  <si>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</si>
  <si>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</si>
  <si>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</si>
  <si>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</si>
  <si>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</si>
  <si>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</si>
  <si>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</si>
  <si>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</si>
  <si>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</si>
  <si>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</si>
  <si>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</si>
  <si>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</si>
  <si>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</si>
  <si>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</si>
  <si>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</si>
  <si>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</si>
  <si>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</si>
  <si>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</si>
  <si>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</si>
  <si>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</si>
  <si>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</si>
  <si>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</si>
  <si>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</si>
  <si>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</si>
  <si>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</si>
  <si>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</si>
  <si>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</si>
  <si>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</si>
  <si>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</si>
  <si>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</si>
  <si>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</si>
  <si>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</si>
  <si>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</si>
  <si>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</si>
  <si>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</si>
  <si>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</si>
  <si>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</si>
  <si>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</si>
  <si>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</si>
  <si>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</si>
  <si>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</si>
  <si>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</si>
  <si>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</si>
  <si>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</si>
  <si>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</si>
  <si>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</si>
  <si>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</si>
  <si>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</si>
  <si>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</si>
  <si>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</si>
  <si>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</si>
  <si>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</si>
  <si>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</si>
  <si>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</si>
  <si>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</si>
  <si>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</si>
  <si>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</si>
  <si>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</si>
  <si>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</si>
  <si>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</si>
  <si>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</si>
  <si>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</si>
  <si>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</si>
  <si>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</si>
  <si>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</si>
  <si>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</si>
  <si>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</si>
  <si>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</si>
  <si>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</si>
  <si>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</si>
  <si>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</si>
  <si>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</si>
  <si>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</si>
  <si>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</si>
  <si>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</si>
  <si>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</si>
  <si>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</si>
  <si>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</si>
  <si>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</si>
  <si>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</si>
  <si>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</si>
  <si>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</si>
  <si>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</si>
  <si>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</si>
  <si>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</si>
  <si>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</si>
  <si>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</si>
  <si>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</si>
  <si>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</si>
  <si>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</si>
  <si>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</si>
  <si>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</si>
  <si>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</si>
  <si>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</si>
  <si>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</si>
  <si>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</si>
  <si>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</si>
  <si>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</si>
  <si>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</si>
  <si>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</si>
  <si>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</si>
  <si>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</si>
  <si>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</si>
  <si>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</si>
  <si>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</si>
  <si>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</si>
  <si>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</si>
  <si>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</si>
  <si>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</si>
  <si>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</si>
  <si>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</si>
  <si>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</si>
  <si>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</si>
  <si>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</si>
  <si>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</si>
  <si>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</si>
  <si>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</si>
  <si>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</si>
  <si>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</si>
  <si>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</si>
  <si>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</si>
  <si>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</si>
  <si>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</si>
  <si>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</si>
  <si>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</si>
  <si>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</si>
  <si>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</si>
  <si>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</si>
  <si>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</si>
  <si>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</si>
  <si>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</si>
  <si>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</si>
  <si>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</si>
  <si>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</si>
  <si>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</si>
  <si>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</si>
  <si>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</si>
  <si>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</si>
  <si>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</si>
  <si>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</si>
  <si>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</si>
  <si>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</si>
  <si>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</si>
  <si>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</si>
  <si>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</si>
  <si>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</si>
  <si>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</si>
  <si>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</si>
  <si>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</si>
  <si>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</si>
  <si>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</si>
  <si>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</si>
  <si>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</si>
  <si>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</si>
  <si>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</si>
  <si>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</si>
  <si>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</si>
  <si>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</si>
  <si>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</si>
  <si>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</si>
  <si>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</si>
  <si>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</si>
  <si>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</si>
  <si>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</si>
  <si>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</si>
  <si>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</si>
  <si>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</si>
  <si>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</si>
  <si>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</si>
  <si>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</si>
  <si>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</si>
  <si>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</si>
  <si>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</si>
  <si>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</si>
  <si>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</si>
  <si>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</si>
  <si>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</si>
  <si>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</si>
  <si>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</si>
  <si>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</si>
  <si>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</si>
  <si>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</si>
  <si>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</si>
  <si>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</si>
  <si>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</si>
  <si>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</si>
  <si>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</si>
  <si>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</si>
  <si>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</si>
  <si>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</si>
  <si>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</si>
  <si>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</si>
  <si>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</si>
  <si>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</si>
  <si>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</si>
  <si>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</si>
  <si>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</si>
  <si>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</si>
  <si>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</si>
  <si>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</si>
  <si>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</si>
  <si>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</si>
  <si>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</si>
  <si>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</si>
  <si>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</si>
  <si>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</si>
  <si>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</si>
  <si>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</si>
  <si>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</si>
  <si>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</si>
  <si>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</si>
  <si>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</si>
  <si>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</si>
  <si>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</si>
  <si>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</si>
  <si>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</si>
  <si>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</si>
  <si>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</si>
  <si>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</si>
  <si>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</si>
  <si>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</si>
  <si>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</si>
  <si>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</si>
  <si>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</si>
  <si>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</si>
  <si>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</si>
  <si>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</si>
  <si>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</si>
  <si>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</si>
  <si>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</si>
  <si>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</si>
  <si>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</si>
  <si>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</si>
  <si>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</si>
  <si>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</si>
  <si>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</si>
  <si>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</si>
  <si>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</si>
  <si>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</si>
  <si>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</si>
  <si>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</si>
  <si>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</si>
  <si>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</si>
  <si>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</si>
  <si>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</si>
  <si>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</si>
  <si>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</si>
  <si>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</si>
  <si>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</si>
  <si>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</si>
  <si>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</si>
  <si>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</si>
  <si>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</si>
  <si>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</si>
  <si>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</si>
  <si>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</si>
  <si>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</si>
  <si>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</si>
  <si>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</si>
  <si>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</si>
  <si>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</si>
  <si>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</si>
  <si>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</si>
  <si>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</si>
  <si>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</si>
  <si>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</si>
  <si>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</si>
  <si>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</si>
  <si>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</si>
  <si>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</si>
  <si>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</si>
  <si>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</si>
  <si>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</si>
  <si>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</si>
  <si>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</si>
  <si>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</si>
  <si>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</si>
  <si>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</si>
  <si>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</si>
  <si>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</si>
  <si>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</si>
  <si>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</si>
  <si>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</si>
  <si>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</si>
  <si>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</si>
  <si>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</si>
  <si>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</si>
  <si>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</si>
  <si>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</si>
  <si>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</si>
  <si>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</si>
  <si>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</si>
  <si>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</si>
  <si>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</si>
  <si>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</si>
  <si>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</si>
  <si>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</si>
  <si>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</si>
  <si>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</si>
  <si>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</si>
  <si>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</si>
  <si>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</si>
  <si>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</si>
  <si>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</si>
  <si>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</si>
  <si>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</si>
  <si>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</si>
  <si>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</si>
  <si>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</si>
  <si>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</si>
  <si>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</si>
  <si>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</si>
  <si>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</si>
  <si>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</si>
  <si>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</si>
  <si>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</si>
  <si>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</si>
  <si>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</si>
  <si>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</si>
  <si>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</si>
  <si>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</si>
  <si>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</si>
  <si>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</si>
  <si>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</si>
  <si>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</si>
  <si>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</si>
  <si>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</si>
  <si>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</si>
  <si>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</si>
  <si>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</si>
  <si>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</si>
  <si>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</si>
  <si>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</si>
  <si>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</si>
  <si>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</si>
  <si>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</si>
  <si>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</si>
  <si>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</si>
  <si>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</si>
  <si>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</si>
  <si>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</si>
  <si>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</si>
  <si>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</si>
  <si>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</si>
  <si>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</si>
  <si>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</si>
  <si>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</si>
  <si>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</si>
  <si>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</si>
  <si>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</si>
  <si>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</si>
  <si>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</si>
  <si>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</si>
  <si>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</si>
  <si>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</si>
  <si>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</si>
  <si>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</si>
  <si>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</si>
  <si>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</si>
  <si>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</si>
  <si>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</si>
  <si>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</si>
  <si>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</si>
  <si>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</si>
  <si>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</si>
  <si>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</si>
  <si>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</si>
  <si>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</si>
  <si>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</si>
  <si>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</si>
  <si>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</si>
  <si>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</si>
  <si>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</si>
  <si>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</si>
  <si>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</si>
  <si>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</si>
  <si>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</si>
  <si>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</si>
  <si>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</si>
  <si>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</si>
  <si>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</si>
  <si>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</si>
  <si>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</si>
  <si>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</si>
  <si>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</si>
  <si>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</si>
  <si>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</si>
  <si>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</si>
  <si>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</si>
  <si>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</si>
  <si>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</si>
  <si>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</si>
  <si>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</si>
  <si>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</si>
  <si>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</si>
  <si>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</si>
  <si>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</si>
  <si>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</si>
  <si>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</si>
  <si>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</si>
  <si>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</si>
  <si>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</si>
  <si>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</si>
  <si>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</si>
  <si>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</si>
  <si>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</si>
  <si>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</si>
  <si>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</si>
  <si>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</si>
  <si>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</si>
  <si>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</si>
  <si>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</si>
  <si>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</si>
  <si>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</si>
  <si>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</si>
  <si>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</si>
  <si>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</si>
  <si>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</si>
  <si>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</si>
  <si>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</si>
  <si>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</si>
  <si>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</si>
  <si>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</si>
  <si>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</si>
  <si>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</si>
  <si>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</si>
  <si>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</si>
  <si>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</si>
  <si>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</si>
  <si>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</si>
  <si>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</si>
  <si>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</si>
  <si>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</si>
  <si>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</si>
  <si>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</si>
  <si>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</si>
  <si>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</si>
  <si>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</si>
  <si>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</si>
  <si>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</si>
  <si>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</si>
  <si>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</si>
  <si>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</si>
  <si>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</si>
  <si>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</si>
  <si>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</si>
  <si>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</si>
  <si>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</si>
  <si>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</si>
  <si>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</si>
  <si>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</si>
  <si>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</si>
  <si>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</si>
  <si>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</si>
  <si>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</si>
  <si>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</si>
  <si>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</si>
  <si>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</si>
  <si>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</si>
  <si>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</si>
  <si>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</si>
  <si>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</si>
  <si>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</si>
  <si>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</si>
  <si>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</si>
  <si>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</si>
  <si>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</si>
  <si>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</si>
  <si>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</si>
  <si>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</si>
  <si>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</si>
  <si>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</si>
  <si>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</si>
  <si>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</si>
  <si>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</si>
  <si>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</si>
  <si>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</si>
  <si>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</si>
  <si>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</si>
  <si>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</si>
  <si>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</si>
  <si>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</si>
  <si>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</si>
  <si>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</si>
  <si>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</si>
  <si>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</si>
  <si>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</si>
  <si>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</si>
  <si>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</si>
  <si>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</si>
  <si>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</si>
  <si>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</si>
  <si>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</si>
  <si>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</si>
  <si>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</si>
  <si>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</si>
  <si>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</si>
  <si>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</si>
  <si>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</si>
  <si>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</si>
  <si>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</si>
  <si>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</si>
  <si>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</si>
  <si>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</si>
  <si>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</si>
  <si>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</si>
  <si>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</si>
  <si>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</si>
  <si>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</si>
  <si>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</si>
  <si>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</si>
  <si>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</si>
  <si>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</si>
  <si>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</si>
  <si>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</si>
  <si>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</si>
  <si>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</si>
  <si>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</si>
  <si>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</si>
  <si>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</si>
  <si>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</si>
  <si>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</si>
  <si>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</si>
  <si>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</si>
  <si>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</si>
  <si>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</si>
  <si>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</si>
  <si>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</si>
  <si>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</si>
  <si>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</si>
  <si>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</si>
  <si>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</si>
  <si>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</si>
  <si>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</si>
  <si>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</si>
  <si>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</si>
  <si>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</si>
  <si>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</si>
  <si>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</si>
  <si>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</si>
  <si>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</si>
  <si>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</si>
  <si>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</si>
  <si>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</si>
  <si>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</si>
  <si>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</si>
  <si>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</si>
  <si>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</si>
  <si>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</si>
  <si>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</si>
  <si>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</si>
  <si>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</si>
  <si>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</si>
  <si>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</si>
  <si>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</si>
  <si>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</si>
  <si>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</si>
  <si>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</si>
  <si>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</si>
  <si>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</si>
  <si>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</si>
  <si>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</si>
  <si>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</si>
  <si>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</si>
  <si>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</si>
  <si>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</si>
  <si>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</si>
  <si>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</si>
  <si>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</si>
  <si>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</si>
  <si>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</si>
  <si>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</si>
  <si>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</si>
  <si>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</si>
  <si>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</si>
  <si>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</si>
  <si>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</si>
  <si>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</si>
  <si>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</si>
  <si>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</si>
  <si>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</si>
  <si>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</si>
  <si>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</si>
  <si>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</si>
  <si>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</si>
  <si>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</si>
  <si>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</si>
  <si>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</si>
  <si>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</si>
  <si>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</si>
  <si>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</si>
  <si>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</si>
  <si>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</si>
  <si>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</si>
  <si>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</si>
  <si>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</si>
  <si>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</si>
  <si>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</si>
  <si>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</si>
  <si>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</si>
  <si>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</si>
  <si>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</si>
  <si>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</si>
  <si>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</si>
  <si>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</si>
  <si>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</si>
  <si>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</si>
  <si>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</si>
  <si>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</si>
  <si>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</si>
  <si>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</si>
  <si>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</si>
  <si>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</si>
  <si>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</si>
  <si>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</si>
  <si>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</si>
  <si>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</si>
  <si>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</si>
  <si>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</si>
  <si>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</si>
  <si>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</si>
  <si>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</si>
  <si>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</si>
  <si>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</si>
  <si>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</si>
  <si>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</si>
  <si>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</si>
  <si>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</si>
  <si>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</si>
  <si>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</si>
  <si>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</si>
  <si>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</si>
  <si>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</si>
  <si>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</si>
  <si>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</si>
  <si>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</si>
  <si>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</si>
  <si>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</si>
  <si>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</si>
  <si>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</si>
  <si>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</si>
  <si>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</si>
  <si>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</si>
  <si>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</si>
  <si>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</si>
  <si>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</si>
  <si>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</si>
  <si>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</si>
  <si>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</si>
  <si>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</si>
  <si>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</si>
  <si>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</si>
  <si>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</si>
  <si>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</si>
  <si>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</si>
  <si>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</si>
  <si>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</si>
  <si>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</si>
  <si>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</si>
  <si>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</si>
  <si>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</si>
  <si>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</si>
  <si>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</si>
  <si>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</si>
  <si>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</si>
  <si>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</si>
  <si>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</si>
  <si>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</si>
  <si>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</si>
  <si>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</si>
  <si>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</si>
  <si>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</si>
  <si>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</si>
  <si>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</si>
  <si>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</si>
  <si>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</si>
  <si>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</si>
  <si>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</si>
  <si>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</si>
  <si>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</si>
  <si>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</si>
  <si>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</si>
  <si>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</si>
  <si>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</si>
  <si>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</si>
  <si>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</si>
  <si>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</si>
  <si>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</si>
  <si>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</si>
  <si>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</si>
  <si>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</si>
  <si>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</si>
  <si>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</si>
  <si>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</si>
  <si>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</si>
  <si>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</si>
  <si>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</si>
  <si>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</si>
  <si>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</si>
  <si>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</si>
  <si>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</si>
  <si>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</si>
  <si>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</si>
  <si>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</si>
  <si>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</si>
  <si>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</si>
  <si>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</si>
  <si>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</si>
  <si>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</si>
  <si>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</si>
  <si>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</si>
  <si>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</si>
  <si>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</si>
  <si>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</si>
  <si>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</si>
  <si>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</si>
  <si>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</si>
  <si>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</si>
  <si>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</si>
  <si>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</si>
  <si>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</si>
  <si>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</si>
  <si>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</si>
  <si>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</si>
  <si>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</si>
  <si>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</si>
  <si>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</si>
  <si>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</si>
  <si>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</si>
  <si>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</si>
  <si>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</si>
  <si>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</si>
  <si>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</si>
  <si>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</si>
  <si>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</si>
  <si>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</si>
  <si>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</si>
  <si>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</si>
  <si>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</si>
  <si>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</si>
  <si>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</si>
  <si>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</si>
  <si>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</si>
  <si>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</si>
  <si>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</si>
  <si>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</si>
  <si>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</si>
  <si>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</si>
  <si>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</si>
  <si>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</si>
  <si>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</si>
  <si>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</si>
  <si>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</si>
  <si>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</si>
  <si>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</si>
  <si>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</si>
  <si>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</si>
  <si>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</si>
  <si>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</si>
  <si>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</si>
  <si>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</si>
  <si>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</si>
  <si>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</si>
  <si>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</si>
  <si>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</si>
  <si>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</si>
  <si>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</si>
  <si>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</si>
  <si>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</si>
  <si>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</si>
  <si>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</si>
  <si>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</si>
  <si>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</si>
  <si>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</si>
  <si>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</si>
  <si>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</si>
  <si>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</si>
  <si>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</si>
  <si>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</si>
  <si>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</si>
  <si>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</si>
  <si>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</si>
  <si>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</si>
  <si>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</si>
  <si>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</si>
  <si>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</si>
  <si>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</si>
  <si>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</si>
  <si>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</si>
  <si>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</si>
  <si>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</si>
  <si>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</si>
  <si>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</si>
  <si>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</si>
  <si>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</si>
  <si>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</si>
  <si>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</si>
  <si>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</si>
  <si>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</si>
  <si>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</si>
  <si>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</si>
  <si>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</si>
  <si>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</si>
  <si>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</si>
  <si>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</si>
  <si>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</si>
  <si>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</si>
  <si>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</si>
  <si>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</si>
  <si>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</si>
  <si>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</si>
  <si>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</si>
  <si>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</si>
  <si>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</si>
  <si>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</si>
  <si>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</si>
  <si>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</si>
  <si>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</si>
  <si>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</si>
  <si>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</si>
  <si>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</si>
  <si>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</si>
  <si>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</si>
  <si>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</si>
  <si>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</si>
  <si>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</si>
  <si>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</si>
  <si>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</si>
  <si>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</si>
  <si>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</si>
  <si>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</si>
  <si>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</si>
  <si>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</si>
  <si>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</si>
  <si>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</si>
  <si>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</si>
  <si>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</si>
  <si>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</si>
  <si>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</si>
  <si>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</si>
  <si>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</si>
  <si>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</si>
  <si>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</si>
  <si>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</si>
  <si>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</si>
  <si>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</si>
  <si>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</si>
  <si>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</si>
  <si>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</si>
  <si>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</si>
  <si>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</si>
  <si>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</si>
  <si>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</si>
  <si>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</si>
  <si>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</si>
  <si>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</si>
  <si>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</si>
  <si>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</si>
  <si>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</si>
  <si>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</si>
  <si>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</si>
  <si>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</si>
  <si>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</si>
  <si>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</si>
  <si>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</si>
  <si>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</si>
  <si>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</si>
  <si>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</si>
  <si>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</si>
  <si>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</si>
  <si>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</si>
  <si>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</si>
  <si>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</si>
  <si>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</si>
  <si>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</si>
  <si>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</si>
  <si>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</si>
  <si>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</si>
  <si>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</si>
  <si>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</si>
  <si>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</si>
  <si>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</si>
  <si>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</si>
  <si>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</si>
  <si>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</si>
  <si>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</si>
  <si>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</si>
  <si>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</si>
  <si>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</si>
  <si>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</si>
  <si>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</si>
  <si>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</si>
  <si>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</si>
  <si>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</si>
  <si>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</si>
  <si>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</si>
  <si>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</si>
  <si>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</si>
  <si>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</si>
  <si>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</si>
  <si>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</si>
  <si>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</si>
  <si>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</si>
  <si>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</si>
  <si>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</si>
  <si>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</si>
  <si>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</si>
  <si>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</si>
  <si>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</si>
  <si>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</si>
  <si>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</si>
  <si>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</si>
  <si>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</si>
  <si>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</si>
  <si>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</si>
  <si>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</si>
  <si>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</si>
  <si>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</si>
  <si>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</si>
  <si>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</si>
  <si>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</si>
  <si>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</si>
  <si>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</si>
  <si>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</si>
  <si>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</si>
  <si>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</si>
  <si>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</si>
  <si>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</si>
  <si>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</si>
  <si>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</si>
  <si>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</si>
  <si>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</si>
  <si>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</si>
  <si>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</si>
  <si>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</si>
  <si>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</si>
  <si>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</si>
  <si>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</si>
  <si>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</si>
  <si>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</si>
  <si>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</si>
  <si>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</si>
  <si>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</si>
  <si>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</si>
  <si>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</si>
  <si>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</si>
  <si>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</si>
  <si>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</si>
  <si>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</si>
  <si>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</si>
  <si>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</si>
  <si>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</si>
  <si>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</si>
  <si>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</si>
  <si>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</si>
  <si>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</si>
  <si>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</si>
  <si>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</si>
  <si>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</si>
  <si>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</si>
  <si>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</si>
  <si>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</si>
  <si>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</si>
  <si>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</si>
  <si>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</si>
  <si>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</si>
  <si>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</si>
  <si>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</si>
  <si>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</si>
  <si>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</si>
  <si>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</si>
  <si>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</si>
  <si>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</si>
  <si>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</si>
  <si>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</si>
  <si>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</si>
  <si>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</si>
  <si>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</si>
  <si>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</si>
  <si>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</si>
  <si>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</si>
  <si>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</si>
  <si>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</si>
  <si>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</si>
  <si>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</si>
  <si>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</si>
  <si>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</si>
  <si>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</si>
  <si>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</si>
  <si>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</si>
  <si>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</si>
  <si>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</si>
  <si>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</si>
  <si>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</si>
  <si>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</si>
  <si>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</si>
  <si>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</si>
  <si>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</si>
  <si>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</si>
  <si>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</si>
  <si>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</si>
  <si>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</si>
  <si>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</si>
  <si>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</si>
  <si>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</si>
  <si>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</si>
  <si>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</si>
  <si>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</si>
  <si>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</si>
  <si>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</si>
  <si>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</si>
  <si>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</si>
  <si>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</si>
  <si>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</si>
  <si>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</si>
  <si>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</si>
  <si>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</si>
  <si>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</si>
  <si>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</si>
  <si>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</si>
  <si>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</si>
  <si>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</si>
  <si>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</si>
  <si>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</si>
  <si>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</si>
  <si>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</si>
  <si>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</si>
  <si>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</si>
  <si>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</si>
  <si>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</si>
  <si>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</si>
  <si>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</si>
  <si>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</si>
  <si>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</si>
  <si>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</si>
  <si>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</si>
  <si>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</si>
  <si>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</si>
  <si>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</si>
  <si>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</si>
  <si>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</si>
  <si>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</si>
  <si>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</si>
  <si>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</si>
  <si>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</si>
  <si>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</si>
  <si>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</si>
  <si>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</si>
  <si>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</si>
  <si>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</si>
  <si>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</si>
  <si>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</si>
  <si>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</si>
  <si>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</si>
  <si>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</si>
  <si>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</si>
  <si>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</si>
  <si>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</si>
  <si>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</si>
  <si>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</si>
  <si>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</si>
  <si>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</si>
  <si>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</si>
  <si>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</si>
  <si>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</si>
  <si>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</si>
  <si>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</si>
  <si>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</si>
  <si>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</si>
  <si>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</si>
  <si>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</si>
  <si>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</si>
  <si>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</si>
  <si>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</si>
  <si>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</si>
  <si>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</si>
  <si>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</si>
  <si>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</si>
  <si>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</si>
  <si>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</si>
  <si>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</si>
  <si>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</si>
  <si>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</si>
  <si>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</si>
  <si>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</si>
  <si>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</si>
  <si>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</si>
  <si>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</si>
  <si>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</si>
  <si>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</si>
  <si>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</si>
  <si>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</si>
  <si>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</si>
  <si>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</si>
  <si>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</si>
  <si>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</si>
  <si>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</si>
  <si>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</si>
  <si>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</si>
  <si>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</si>
  <si>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</si>
  <si>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</si>
  <si>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</si>
  <si>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</si>
  <si>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</si>
  <si>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</si>
  <si>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</si>
  <si>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</si>
  <si>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</si>
  <si>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</si>
  <si>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</si>
  <si>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</si>
  <si>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</si>
  <si>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</si>
  <si>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</si>
  <si>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</si>
  <si>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</si>
  <si>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</si>
  <si>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</si>
  <si>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</si>
  <si>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</si>
  <si>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</si>
  <si>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</si>
  <si>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</si>
  <si>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</si>
  <si>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</si>
  <si>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</si>
  <si>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</si>
  <si>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</si>
  <si>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</si>
  <si>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</si>
  <si>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</si>
  <si>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</si>
  <si>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</si>
  <si>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</si>
  <si>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</si>
  <si>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</si>
  <si>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</si>
  <si>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</si>
  <si>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</si>
  <si>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</si>
  <si>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</si>
  <si>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</si>
  <si>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</si>
  <si>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</si>
  <si>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</si>
  <si>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</si>
  <si>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</si>
  <si>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</si>
  <si>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</si>
  <si>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</si>
  <si>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</si>
  <si>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</si>
  <si>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</si>
  <si>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</si>
  <si>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</si>
  <si>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</si>
  <si>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</si>
  <si>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</si>
  <si>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</si>
  <si>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</si>
  <si>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</si>
  <si>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</si>
  <si>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</si>
  <si>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</si>
  <si>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</si>
  <si>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</si>
  <si>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</si>
  <si>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</si>
  <si>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</si>
  <si>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</si>
  <si>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</si>
  <si>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</si>
  <si>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</si>
  <si>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</si>
  <si>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</si>
  <si>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</si>
  <si>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</si>
  <si>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</si>
  <si>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</si>
  <si>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</si>
  <si>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</si>
  <si>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</si>
  <si>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</si>
  <si>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</si>
  <si>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</si>
  <si>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</si>
  <si>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</si>
  <si>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</si>
  <si>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</si>
  <si>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</si>
  <si>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</si>
  <si>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</si>
  <si>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</si>
  <si>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</si>
  <si>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</si>
  <si>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</si>
  <si>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</si>
  <si>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</si>
  <si>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</si>
  <si>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</si>
  <si>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</si>
  <si>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</si>
  <si>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</si>
  <si>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</si>
  <si>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</si>
  <si>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</si>
  <si>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</si>
  <si>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</si>
  <si>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</si>
  <si>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</si>
  <si>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</si>
  <si>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</si>
  <si>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</si>
  <si>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</si>
  <si>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</si>
  <si>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</si>
  <si>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</si>
  <si>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</si>
  <si>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</si>
  <si>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</si>
  <si>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</si>
  <si>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</si>
  <si>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</si>
  <si>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</si>
  <si>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</si>
  <si>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</si>
  <si>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</si>
  <si>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</si>
  <si>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</si>
  <si>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</si>
  <si>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</si>
  <si>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</si>
  <si>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</si>
  <si>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</si>
  <si>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</si>
  <si>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</si>
  <si>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</si>
  <si>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</si>
  <si>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</si>
  <si>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</si>
  <si>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</si>
  <si>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</si>
  <si>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</si>
  <si>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</si>
  <si>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</si>
  <si>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</si>
  <si>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</si>
  <si>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</si>
  <si>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</si>
  <si>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</si>
  <si>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</si>
  <si>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</si>
  <si>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</si>
  <si>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</si>
  <si>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</si>
  <si>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</si>
  <si>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</si>
  <si>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</si>
  <si>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</si>
  <si>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</si>
  <si>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</si>
  <si>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</si>
  <si>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</si>
  <si>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</si>
  <si>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</si>
  <si>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</si>
  <si>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</si>
  <si>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</si>
  <si>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</si>
  <si>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</si>
  <si>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</si>
  <si>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</si>
  <si>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</si>
  <si>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</si>
  <si>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</si>
  <si>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</si>
  <si>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</si>
  <si>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</si>
  <si>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</si>
  <si>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</si>
  <si>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</si>
  <si>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</si>
  <si>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</si>
  <si>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</si>
  <si>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</si>
  <si>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</si>
  <si>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</si>
  <si>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</si>
  <si>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</si>
  <si>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</si>
  <si>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</si>
  <si>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</si>
  <si>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</si>
  <si>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</si>
  <si>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</si>
  <si>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</si>
  <si>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</si>
  <si>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</si>
  <si>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</si>
  <si>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</si>
  <si>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</si>
  <si>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</si>
  <si>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</si>
  <si>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</si>
  <si>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</si>
  <si>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</si>
  <si>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</si>
  <si>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</si>
  <si>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</si>
  <si>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</si>
  <si>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</si>
  <si>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</si>
  <si>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</si>
  <si>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</si>
  <si>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</si>
  <si>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</si>
  <si>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</si>
  <si>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</si>
  <si>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</si>
  <si>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</si>
  <si>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</si>
  <si>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</si>
  <si>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</si>
  <si>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</si>
  <si>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</si>
  <si>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</si>
  <si>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</si>
  <si>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</si>
  <si>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</si>
  <si>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</si>
  <si>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</si>
  <si>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</si>
  <si>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</si>
  <si>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</si>
  <si>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</si>
  <si>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</si>
  <si>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</si>
  <si>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</si>
  <si>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</si>
  <si>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</si>
  <si>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</si>
  <si>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</si>
  <si>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</si>
  <si>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</si>
  <si>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</si>
  <si>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</si>
  <si>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</si>
  <si>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</si>
  <si>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</si>
  <si>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</si>
  <si>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</si>
  <si>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</si>
  <si>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</si>
  <si>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</si>
  <si>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</si>
  <si>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</si>
  <si>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</si>
  <si>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</si>
  <si>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</si>
  <si>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</si>
  <si>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</si>
  <si>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</si>
  <si>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</si>
  <si>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</si>
  <si>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</si>
  <si>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</si>
  <si>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</si>
  <si>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</si>
  <si>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</si>
  <si>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</si>
  <si>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</si>
  <si>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</si>
  <si>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</si>
  <si>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</si>
  <si>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</si>
  <si>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</si>
  <si>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</si>
  <si>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</si>
  <si>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</si>
  <si>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</si>
  <si>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</si>
  <si>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</si>
  <si>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</si>
  <si>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</si>
  <si>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</si>
  <si>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</si>
  <si>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</si>
  <si>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</si>
  <si>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</si>
  <si>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</si>
  <si>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</si>
  <si>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</si>
  <si>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</si>
  <si>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</si>
  <si>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</si>
  <si>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</si>
  <si>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</si>
  <si>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</si>
  <si>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</si>
  <si>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</si>
  <si>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</si>
  <si>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</si>
  <si>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</si>
  <si>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</si>
  <si>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</si>
  <si>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</si>
  <si>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</si>
  <si>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</si>
  <si>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</si>
  <si>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</si>
  <si>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</si>
  <si>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</si>
  <si>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</si>
  <si>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</si>
  <si>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</si>
  <si>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</si>
  <si>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</si>
  <si>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</si>
  <si>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</si>
  <si>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</si>
  <si>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</si>
  <si>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</si>
  <si>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</si>
  <si>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</si>
  <si>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</si>
  <si>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</si>
  <si>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</si>
  <si>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</si>
  <si>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</si>
  <si>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</si>
  <si>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</si>
  <si>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</si>
  <si>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</si>
  <si>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</si>
  <si>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</si>
  <si>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</si>
  <si>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</si>
  <si>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</si>
  <si>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</si>
  <si>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</si>
  <si>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</si>
  <si>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</si>
  <si>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</si>
  <si>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</si>
  <si>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</si>
  <si>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</si>
  <si>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</si>
  <si>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</si>
  <si>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</si>
  <si>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</si>
  <si>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</si>
  <si>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</si>
  <si>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</si>
  <si>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</si>
  <si>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</si>
  <si>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</si>
  <si>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</si>
  <si>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</si>
  <si>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</si>
  <si>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</si>
  <si>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</si>
  <si>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</si>
  <si>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</si>
  <si>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</si>
  <si>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</si>
  <si>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</si>
  <si>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</si>
  <si>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</si>
  <si>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</si>
  <si>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</si>
  <si>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</si>
  <si>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</si>
  <si>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</si>
  <si>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</si>
  <si>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</si>
  <si>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</si>
  <si>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</si>
  <si>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</si>
  <si>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</si>
  <si>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</si>
  <si>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</si>
  <si>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</si>
  <si>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</si>
  <si>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</si>
  <si>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</si>
  <si>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</si>
  <si>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</si>
  <si>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</si>
  <si>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</si>
  <si>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</si>
  <si>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</si>
  <si>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</si>
  <si>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</si>
  <si>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</si>
  <si>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</si>
  <si>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</si>
  <si>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</si>
  <si>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</si>
  <si>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</si>
  <si>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</si>
  <si>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</si>
  <si>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</si>
  <si>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</si>
  <si>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</si>
  <si>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</si>
  <si>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</si>
  <si>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</si>
  <si>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</si>
  <si>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</si>
  <si>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</si>
  <si>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</si>
  <si>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</si>
  <si>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</si>
  <si>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</si>
  <si>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</si>
  <si>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</si>
  <si>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</si>
  <si>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</si>
  <si>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</si>
  <si>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</si>
  <si>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</si>
  <si>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</si>
  <si>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</si>
  <si>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</si>
  <si>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</si>
  <si>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</si>
  <si>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</si>
  <si>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</si>
  <si>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</si>
  <si>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</si>
  <si>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</si>
  <si>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</si>
  <si>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</si>
  <si>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</si>
  <si>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</si>
  <si>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</si>
  <si>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</si>
  <si>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</si>
  <si>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</si>
  <si>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</si>
  <si>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</si>
  <si>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</si>
  <si>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</si>
  <si>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</si>
  <si>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</si>
  <si>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</si>
  <si>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</si>
  <si>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</si>
  <si>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</si>
  <si>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</si>
  <si>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</si>
  <si>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</si>
  <si>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</si>
  <si>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</si>
  <si>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</si>
  <si>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</si>
  <si>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</si>
  <si>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</si>
  <si>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</si>
  <si>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</si>
  <si>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</si>
  <si>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</si>
  <si>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</si>
  <si>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</si>
  <si>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</si>
  <si>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</si>
  <si>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</si>
  <si>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</si>
  <si>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</si>
  <si>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</si>
  <si>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</si>
  <si>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</si>
  <si>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</si>
  <si>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</si>
  <si>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</si>
  <si>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</si>
  <si>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</si>
  <si>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</si>
  <si>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</si>
  <si>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</si>
  <si>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</si>
  <si>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</si>
  <si>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</si>
  <si>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</si>
  <si>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</si>
  <si>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</si>
  <si>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</si>
  <si>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</si>
  <si>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</si>
  <si>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</si>
  <si>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</si>
  <si>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</si>
  <si>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</si>
  <si>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</si>
  <si>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</si>
  <si>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</si>
  <si>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</si>
  <si>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</si>
  <si>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</si>
  <si>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</si>
  <si>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</si>
  <si>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</si>
  <si>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</si>
  <si>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</si>
  <si>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</si>
  <si>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</si>
  <si>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</si>
  <si>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</si>
  <si>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</si>
  <si>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</si>
  <si>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</si>
  <si>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</si>
  <si>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</si>
  <si>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</si>
  <si>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</si>
  <si>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</si>
  <si>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</si>
  <si>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</si>
  <si>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</si>
  <si>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</si>
  <si>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</si>
  <si>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</si>
  <si>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</si>
  <si>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</si>
  <si>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</si>
  <si>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</si>
  <si>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</si>
  <si>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</si>
  <si>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</si>
  <si>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</si>
  <si>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</si>
  <si>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</si>
  <si>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</si>
  <si>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</si>
  <si>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</si>
  <si>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</si>
  <si>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</si>
  <si>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</si>
  <si>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</si>
  <si>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</si>
  <si>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</si>
  <si>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</si>
  <si>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</si>
  <si>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</si>
  <si>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</si>
  <si>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</si>
  <si>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</si>
  <si>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</si>
  <si>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</si>
  <si>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</si>
  <si>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</si>
  <si>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</si>
  <si>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</si>
  <si>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</si>
  <si>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</si>
  <si>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</si>
  <si>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</si>
  <si>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</si>
  <si>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</si>
  <si>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</si>
  <si>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</si>
  <si>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</si>
  <si>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</si>
  <si>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</si>
  <si>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</si>
  <si>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</si>
  <si>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</si>
  <si>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</si>
  <si>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</si>
  <si>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</si>
  <si>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</si>
  <si>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</si>
  <si>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</si>
  <si>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</si>
  <si>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</si>
  <si>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</si>
  <si>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</si>
  <si>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</si>
  <si>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</si>
  <si>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</si>
  <si>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</si>
  <si>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</si>
  <si>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</si>
  <si>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</si>
  <si>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</si>
  <si>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</si>
  <si>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</si>
  <si>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</si>
  <si>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</si>
  <si>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</si>
  <si>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</si>
  <si>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</si>
  <si>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</si>
  <si>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</si>
  <si>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</si>
  <si>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</si>
  <si>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</si>
  <si>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</si>
  <si>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</si>
  <si>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</si>
  <si>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</si>
  <si>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</si>
  <si>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</si>
  <si>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</si>
  <si>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</si>
  <si>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</si>
  <si>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</si>
  <si>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</si>
  <si>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</si>
  <si>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</si>
  <si>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</si>
  <si>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</si>
  <si>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</si>
  <si>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</si>
  <si>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</si>
  <si>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</si>
  <si>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</si>
  <si>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</si>
  <si>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</si>
  <si>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</si>
  <si>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</si>
  <si>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</si>
  <si>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</si>
  <si>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</si>
  <si>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</si>
  <si>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</si>
  <si>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</si>
  <si>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</si>
  <si>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</si>
  <si>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</si>
  <si>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</si>
  <si>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</si>
  <si>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</si>
  <si>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</si>
  <si>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</si>
  <si>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</si>
  <si>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</si>
  <si>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</si>
  <si>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</si>
  <si>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</si>
  <si>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</si>
  <si>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</si>
  <si>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</si>
  <si>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</si>
  <si>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</si>
  <si>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</si>
  <si>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</si>
  <si>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</si>
  <si>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</si>
  <si>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</si>
  <si>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</si>
  <si>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</si>
  <si>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</si>
  <si>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</si>
  <si>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</si>
  <si>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</si>
  <si>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</si>
  <si>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</si>
  <si>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</si>
  <si>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</si>
  <si>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</si>
  <si>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</si>
  <si>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</si>
  <si>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</si>
  <si>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</si>
  <si>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</si>
  <si>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</si>
  <si>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</si>
  <si>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</si>
  <si>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</si>
  <si>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</si>
  <si>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</si>
  <si>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</si>
  <si>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</si>
  <si>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</si>
  <si>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</si>
  <si>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</si>
  <si>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</si>
  <si>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</si>
  <si>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</si>
  <si>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</si>
  <si>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</si>
  <si>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</si>
  <si>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</si>
  <si>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</si>
  <si>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</si>
  <si>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</si>
  <si>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</si>
  <si>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</si>
  <si>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</si>
  <si>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</si>
  <si>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</si>
  <si>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</si>
  <si>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</si>
  <si>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</si>
  <si>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</si>
  <si>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</si>
  <si>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</si>
  <si>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</si>
  <si>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</si>
  <si>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</si>
  <si>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</si>
  <si>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</si>
  <si>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</si>
  <si>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</si>
  <si>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</si>
  <si>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</si>
  <si>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</si>
  <si>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</si>
  <si>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</si>
  <si>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</si>
  <si>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</si>
  <si>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</si>
  <si>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</si>
  <si>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</si>
  <si>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</si>
  <si>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</si>
  <si>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</si>
  <si>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</si>
  <si>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</si>
  <si>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</si>
  <si>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</si>
  <si>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</si>
  <si>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</si>
  <si>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</si>
  <si>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</si>
  <si>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</si>
  <si>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</si>
  <si>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</si>
  <si>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</si>
  <si>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</si>
  <si>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</si>
  <si>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</si>
  <si>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</si>
  <si>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</si>
  <si>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</si>
  <si>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</si>
  <si>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</si>
  <si>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</si>
  <si>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</si>
  <si>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</si>
  <si>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</si>
  <si>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</si>
  <si>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</si>
  <si>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</si>
  <si>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</si>
  <si>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</si>
  <si>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</si>
  <si>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</si>
  <si>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</si>
  <si>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</si>
  <si>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</si>
  <si>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</si>
  <si>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</si>
  <si>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</si>
  <si>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</si>
  <si>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</si>
  <si>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</si>
  <si>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</si>
  <si>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</si>
  <si>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</si>
  <si>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</si>
  <si>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</si>
  <si>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</si>
  <si>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</si>
  <si>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</si>
  <si>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</si>
  <si>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</si>
  <si>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</si>
  <si>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</si>
  <si>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</si>
  <si>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</si>
  <si>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</si>
  <si>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</si>
  <si>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</si>
  <si>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</si>
  <si>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</si>
  <si>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</si>
  <si>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</si>
  <si>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</si>
  <si>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</si>
  <si>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</si>
  <si>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</si>
  <si>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</si>
  <si>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</si>
  <si>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</si>
  <si>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</si>
  <si>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</si>
  <si>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</si>
  <si>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</si>
  <si>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</si>
  <si>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</si>
  <si>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</si>
  <si>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</si>
  <si>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</si>
  <si>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</si>
  <si>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</si>
  <si>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</si>
  <si>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</si>
  <si>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</si>
  <si>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</si>
  <si>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</si>
  <si>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</si>
  <si>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</si>
  <si>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</si>
  <si>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</si>
  <si>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</si>
  <si>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</si>
  <si>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</si>
  <si>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</si>
  <si>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</si>
  <si>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</si>
  <si>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</si>
  <si>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</si>
  <si>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</si>
  <si>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</si>
  <si>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</si>
  <si>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</si>
  <si>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</si>
  <si>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</si>
  <si>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</si>
  <si>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</si>
  <si>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</si>
  <si>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</si>
  <si>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</si>
  <si>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</si>
  <si>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</si>
  <si>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</si>
  <si>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</si>
  <si>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</si>
  <si>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</si>
  <si>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</si>
  <si>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</si>
  <si>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</si>
  <si>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</si>
  <si>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</si>
  <si>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</si>
  <si>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</si>
  <si>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</si>
  <si>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</si>
  <si>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</si>
  <si>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</si>
  <si>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</si>
  <si>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</si>
  <si>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</si>
  <si>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</si>
  <si>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</si>
  <si>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</si>
  <si>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</si>
  <si>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</si>
  <si>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</si>
  <si>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</si>
  <si>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</si>
  <si>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</si>
  <si>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</si>
  <si>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</si>
  <si>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</si>
  <si>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</si>
  <si>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</si>
  <si>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</si>
  <si>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</si>
  <si>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</si>
  <si>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</si>
  <si>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</si>
  <si>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</si>
  <si>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</si>
  <si>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</si>
  <si>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</si>
  <si>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</si>
  <si>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</si>
  <si>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</si>
  <si>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</si>
  <si>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</si>
  <si>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</si>
  <si>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</si>
  <si>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</si>
  <si>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</si>
  <si>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</si>
  <si>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</si>
  <si>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</si>
  <si>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</si>
  <si>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</si>
  <si>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</si>
  <si>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</si>
  <si>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</si>
  <si>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</si>
  <si>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</si>
  <si>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</si>
  <si>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</si>
  <si>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</si>
  <si>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</si>
  <si>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</si>
  <si>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</si>
  <si>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</si>
  <si>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</si>
  <si>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</si>
  <si>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</si>
  <si>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</si>
  <si>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</si>
  <si>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</si>
  <si>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</si>
  <si>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</si>
  <si>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</si>
  <si>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</si>
  <si>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</si>
  <si>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</si>
  <si>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</si>
  <si>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</si>
  <si>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</si>
  <si>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</si>
  <si>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</si>
  <si>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</si>
  <si>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</si>
  <si>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</si>
  <si>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</si>
  <si>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</si>
  <si>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</si>
  <si>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</si>
  <si>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</si>
  <si>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</si>
  <si>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</si>
  <si>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</si>
  <si>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</si>
  <si>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</si>
  <si>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</si>
  <si>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</si>
  <si>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</si>
  <si>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</si>
  <si>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</si>
  <si>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</si>
  <si>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</si>
  <si>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</si>
  <si>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</si>
  <si>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</si>
  <si>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</si>
  <si>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</si>
  <si>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</si>
  <si>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</si>
  <si>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</si>
  <si>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</si>
  <si>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</si>
  <si>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</si>
  <si>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</si>
  <si>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</si>
  <si>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</si>
  <si>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</si>
  <si>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</si>
  <si>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</si>
  <si>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</si>
  <si>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</si>
  <si>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</si>
  <si>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</si>
  <si>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</si>
  <si>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</si>
  <si>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</si>
  <si>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</si>
  <si>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</si>
  <si>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</si>
  <si>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</si>
  <si>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</si>
  <si>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</si>
  <si>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</si>
  <si>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</si>
  <si>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</si>
  <si>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</si>
  <si>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</si>
  <si>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</si>
  <si>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</si>
  <si>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</si>
  <si>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</si>
  <si>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</si>
  <si>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</si>
  <si>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</si>
  <si>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</si>
  <si>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</si>
  <si>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</si>
  <si>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</si>
  <si>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</si>
  <si>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</si>
  <si>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</si>
  <si>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</si>
  <si>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</si>
  <si>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</si>
  <si>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</si>
  <si>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</si>
  <si>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</si>
  <si>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</si>
  <si>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</si>
  <si>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</si>
  <si>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</si>
  <si>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</si>
  <si>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</si>
  <si>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</si>
  <si>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</si>
  <si>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</si>
  <si>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</si>
  <si>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</si>
  <si>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</si>
  <si>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</si>
  <si>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</si>
  <si>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</si>
  <si>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</si>
  <si>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</si>
  <si>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</si>
  <si>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</si>
  <si>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</si>
  <si>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</si>
  <si>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</si>
  <si>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</si>
  <si>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</si>
  <si>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</si>
  <si>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</si>
  <si>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</si>
  <si>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</si>
  <si>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</si>
  <si>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</si>
  <si>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</si>
  <si>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</si>
  <si>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</si>
  <si>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</si>
  <si>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</si>
  <si>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</si>
  <si>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</si>
  <si>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</si>
  <si>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</si>
  <si>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</si>
  <si>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</si>
  <si>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</si>
  <si>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</si>
  <si>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</si>
  <si>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</si>
  <si>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</si>
  <si>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</si>
  <si>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</si>
  <si>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</si>
  <si>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</si>
  <si>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</si>
  <si>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</si>
  <si>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</si>
  <si>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</si>
  <si>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</si>
  <si>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</si>
  <si>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</si>
  <si>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</si>
  <si>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</si>
  <si>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</si>
  <si>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</si>
  <si>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</si>
  <si>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</si>
  <si>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</si>
  <si>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</si>
  <si>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</si>
  <si>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</si>
  <si>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</si>
  <si>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</si>
  <si>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</si>
  <si>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</si>
  <si>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</si>
  <si>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</si>
  <si>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</si>
  <si>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</si>
  <si>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</si>
  <si>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</si>
  <si>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</si>
  <si>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</si>
  <si>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</si>
  <si>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</si>
  <si>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</si>
  <si>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</si>
  <si>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</si>
  <si>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</si>
  <si>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</si>
  <si>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</si>
  <si>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</si>
  <si>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</si>
  <si>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</si>
  <si>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</si>
  <si>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</si>
  <si>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</si>
  <si>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</si>
  <si>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</si>
  <si>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</si>
  <si>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</si>
  <si>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</si>
  <si>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</si>
  <si>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</si>
  <si>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</si>
  <si>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</si>
  <si>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</si>
  <si>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</si>
  <si>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</si>
  <si>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</si>
  <si>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</si>
  <si>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</si>
  <si>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</si>
  <si>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</si>
  <si>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</si>
  <si>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</si>
  <si>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</si>
  <si>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</si>
  <si>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</si>
  <si>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</si>
  <si>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</si>
  <si>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</si>
  <si>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</si>
  <si>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</si>
  <si>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</si>
  <si>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</si>
  <si>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</si>
  <si>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</si>
  <si>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</si>
  <si>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</si>
  <si>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</si>
  <si>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</si>
  <si>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</si>
  <si>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</si>
  <si>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</si>
  <si>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</si>
  <si>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</si>
  <si>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</si>
  <si>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</si>
  <si>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</si>
  <si>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</si>
  <si>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</si>
  <si>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</si>
  <si>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</si>
  <si>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</si>
  <si>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</si>
  <si>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</si>
  <si>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</si>
  <si>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</si>
  <si>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</si>
  <si>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</si>
  <si>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</si>
  <si>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</si>
  <si>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</si>
  <si>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</si>
  <si>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</si>
  <si>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</si>
  <si>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</si>
  <si>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</si>
  <si>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</si>
  <si>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</si>
  <si>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</si>
  <si>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</si>
  <si>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</si>
  <si>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</si>
  <si>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</si>
  <si>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</si>
  <si>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</si>
  <si>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</si>
  <si>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</si>
  <si>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</si>
  <si>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</si>
  <si>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</si>
  <si>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</si>
  <si>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</si>
  <si>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</si>
  <si>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</si>
  <si>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</si>
  <si>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</si>
  <si>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</si>
  <si>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</si>
  <si>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</si>
  <si>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</si>
  <si>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</si>
  <si>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</si>
  <si>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</si>
  <si>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</si>
  <si>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</si>
  <si>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</si>
  <si>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</si>
  <si>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</si>
  <si>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</si>
  <si>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</si>
  <si>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</si>
  <si>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</si>
  <si>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</si>
  <si>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</si>
  <si>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</si>
  <si>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</si>
  <si>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</si>
  <si>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</si>
  <si>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</si>
  <si>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</si>
  <si>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</si>
  <si>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</si>
  <si>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</si>
  <si>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</si>
  <si>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</si>
  <si>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</si>
  <si>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</si>
  <si>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</si>
  <si>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</si>
  <si>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</si>
  <si>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</si>
  <si>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</si>
  <si>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</si>
  <si>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</si>
  <si>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</si>
  <si>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</si>
  <si>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</si>
  <si>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</si>
  <si>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</si>
  <si>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</si>
  <si>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</si>
  <si>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</si>
  <si>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</si>
  <si>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</si>
  <si>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</si>
  <si>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</si>
  <si>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</si>
  <si>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</si>
  <si>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</si>
  <si>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</si>
  <si>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</si>
  <si>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</si>
  <si>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</si>
  <si>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</si>
  <si>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</si>
  <si>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</si>
  <si>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</si>
  <si>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</si>
  <si>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</si>
  <si>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</si>
  <si>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</si>
  <si>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</si>
  <si>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</si>
  <si>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</si>
  <si>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</si>
  <si>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</si>
  <si>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</si>
  <si>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</si>
  <si>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</si>
  <si>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</si>
  <si>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</si>
  <si>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</si>
  <si>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</si>
  <si>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</si>
  <si>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</si>
  <si>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</si>
  <si>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</si>
  <si>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</si>
  <si>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</si>
  <si>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</si>
  <si>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</si>
  <si>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</si>
  <si>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</si>
  <si>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</si>
  <si>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</si>
  <si>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</si>
  <si>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</si>
  <si>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</si>
  <si>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</si>
  <si>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</si>
  <si>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</si>
  <si>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</si>
  <si>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</si>
  <si>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</si>
  <si>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</si>
  <si>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</si>
  <si>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</si>
  <si>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</si>
  <si>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</si>
  <si>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</si>
  <si>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</si>
  <si>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</si>
  <si>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</si>
  <si>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</si>
  <si>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</si>
  <si>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</si>
  <si>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</si>
  <si>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</si>
  <si>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</si>
  <si>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</si>
  <si>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</si>
  <si>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</si>
  <si>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</si>
  <si>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</si>
  <si>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</si>
  <si>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</si>
  <si>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</si>
  <si>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</si>
  <si>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</si>
  <si>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</si>
  <si>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</si>
  <si>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</si>
  <si>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</si>
  <si>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</si>
  <si>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</si>
  <si>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</si>
  <si>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</si>
  <si>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</si>
  <si>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</si>
  <si>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</si>
  <si>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</si>
  <si>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</si>
  <si>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</si>
  <si>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</si>
  <si>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</si>
  <si>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</si>
  <si>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</si>
  <si>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</si>
  <si>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</si>
  <si>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</si>
  <si>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</si>
  <si>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</si>
  <si>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</si>
  <si>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</si>
  <si>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</si>
  <si>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</si>
  <si>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</si>
  <si>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</si>
  <si>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</si>
  <si>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</si>
  <si>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</si>
  <si>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</si>
  <si>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</si>
  <si>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</si>
  <si>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</si>
  <si>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</si>
  <si>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</si>
  <si>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</si>
  <si>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</si>
  <si>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</si>
  <si>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</si>
  <si>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</si>
  <si>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</si>
  <si>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</si>
  <si>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</si>
  <si>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</si>
  <si>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</si>
  <si>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</si>
  <si>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</si>
  <si>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</si>
  <si>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</si>
  <si>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</si>
  <si>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</si>
  <si>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</si>
  <si>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</si>
  <si>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</si>
  <si>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</si>
  <si>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</si>
  <si>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</si>
  <si>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</si>
  <si>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</si>
  <si>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</si>
  <si>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</si>
  <si>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</si>
  <si>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</si>
  <si>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</si>
  <si>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</si>
  <si>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</si>
  <si>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</si>
  <si>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</si>
  <si>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</si>
  <si>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</si>
  <si>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</si>
  <si>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</si>
  <si>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</si>
  <si>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</si>
  <si>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</si>
  <si>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</si>
  <si>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</si>
  <si>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</si>
  <si>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</si>
  <si>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</si>
  <si>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</si>
  <si>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</si>
  <si>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</si>
  <si>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</si>
  <si>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</si>
  <si>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</si>
  <si>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</si>
  <si>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</si>
  <si>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</si>
  <si>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</si>
  <si>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</si>
  <si>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</si>
  <si>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</si>
  <si>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</si>
  <si>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</si>
  <si>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</si>
  <si>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</si>
  <si>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</si>
  <si>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</si>
  <si>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</si>
  <si>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</si>
  <si>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</si>
  <si>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</si>
  <si>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</si>
  <si>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</si>
  <si>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</si>
  <si>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</si>
  <si>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</si>
  <si>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</si>
  <si>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</si>
  <si>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</si>
  <si>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</si>
  <si>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</si>
  <si>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</si>
  <si>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</si>
  <si>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</si>
  <si>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</si>
  <si>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</si>
  <si>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</si>
  <si>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</si>
  <si>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</si>
  <si>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</si>
  <si>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</si>
  <si>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</si>
  <si>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</si>
  <si>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</si>
  <si>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</si>
  <si>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</si>
  <si>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</si>
  <si>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</si>
  <si>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</si>
  <si>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</si>
  <si>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</si>
  <si>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</si>
  <si>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</si>
  <si>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</si>
  <si>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</si>
  <si>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</si>
  <si>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</si>
  <si>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</si>
  <si>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</si>
  <si>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</si>
  <si>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</si>
  <si>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</si>
  <si>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</si>
  <si>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</si>
  <si>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</si>
  <si>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</si>
  <si>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</si>
  <si>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</si>
  <si>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</si>
  <si>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</si>
  <si>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</si>
  <si>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</si>
  <si>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</si>
  <si>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</si>
  <si>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</si>
  <si>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</si>
  <si>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</si>
  <si>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</si>
  <si>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</si>
  <si>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</si>
  <si>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</si>
  <si>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</si>
  <si>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</si>
  <si>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</si>
  <si>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</si>
  <si>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</si>
  <si>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</si>
  <si>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</si>
  <si>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</si>
  <si>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</si>
  <si>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</si>
  <si>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</si>
  <si>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</si>
  <si>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</si>
  <si>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</si>
  <si>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</si>
  <si>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</si>
  <si>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</si>
  <si>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</si>
  <si>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</si>
  <si>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</si>
  <si>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</si>
  <si>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</si>
  <si>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</si>
  <si>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</si>
  <si>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</si>
  <si>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</si>
  <si>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</si>
  <si>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</si>
  <si>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</si>
  <si>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</si>
  <si>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</si>
  <si>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</si>
  <si>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</si>
  <si>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</si>
  <si>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</si>
  <si>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</si>
  <si>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</si>
  <si>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</si>
  <si>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</si>
  <si>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</si>
  <si>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</si>
  <si>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</si>
  <si>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</si>
  <si>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</si>
  <si>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</si>
  <si>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</si>
  <si>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</si>
  <si>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</si>
  <si>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</si>
  <si>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</si>
  <si>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</si>
  <si>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</si>
  <si>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</si>
  <si>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</si>
  <si>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</si>
  <si>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</si>
  <si>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</si>
  <si>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</si>
  <si>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</si>
  <si>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</si>
  <si>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</si>
  <si>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</si>
  <si>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</si>
  <si>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</si>
  <si>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</si>
  <si>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</si>
  <si>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</si>
  <si>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</si>
  <si>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</si>
  <si>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</si>
  <si>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</si>
  <si>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</si>
  <si>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</si>
  <si>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</si>
  <si>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</si>
  <si>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</si>
  <si>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</si>
  <si>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</si>
  <si>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</si>
  <si>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</si>
  <si>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</si>
  <si>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</si>
  <si>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</si>
  <si>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</si>
  <si>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</si>
  <si>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</si>
  <si>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</si>
  <si>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</si>
  <si>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</si>
  <si>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</si>
  <si>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</si>
  <si>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</si>
  <si>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</si>
  <si>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</si>
  <si>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</si>
  <si>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</si>
  <si>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</si>
  <si>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</si>
  <si>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</si>
  <si>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</si>
  <si>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</si>
  <si>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</si>
  <si>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</si>
  <si>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</si>
  <si>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</si>
  <si>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</si>
  <si>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</si>
  <si>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</si>
  <si>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</si>
  <si>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</si>
  <si>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</si>
  <si>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</si>
  <si>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</si>
  <si>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</si>
  <si>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</si>
  <si>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</si>
  <si>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</si>
  <si>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</si>
  <si>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</si>
  <si>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</si>
  <si>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</si>
  <si>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</si>
  <si>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</si>
  <si>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</si>
  <si>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</si>
  <si>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</si>
  <si>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</si>
  <si>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</si>
  <si>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</si>
  <si>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</si>
  <si>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</si>
  <si>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</si>
  <si>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</si>
  <si>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</si>
  <si>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</si>
  <si>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</si>
  <si>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</si>
  <si>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</si>
  <si>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</si>
  <si>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</si>
  <si>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</si>
  <si>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</si>
  <si>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</si>
  <si>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</si>
  <si>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</si>
  <si>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</si>
  <si>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</si>
  <si>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</si>
  <si>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</si>
  <si>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</si>
  <si>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</si>
  <si>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</si>
  <si>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</si>
  <si>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</si>
  <si>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</si>
  <si>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</si>
  <si>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</si>
  <si>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</si>
  <si>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</si>
  <si>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</si>
  <si>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</si>
  <si>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</si>
  <si>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</si>
  <si>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</si>
  <si>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</si>
  <si>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</si>
  <si>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</si>
  <si>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</si>
  <si>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</si>
  <si>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</si>
  <si>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</si>
  <si>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</si>
  <si>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</si>
  <si>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</si>
  <si>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</si>
  <si>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</si>
  <si>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</si>
  <si>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</si>
  <si>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</si>
  <si>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</si>
  <si>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</si>
  <si>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</si>
  <si>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</si>
  <si>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</si>
  <si>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</si>
  <si>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</si>
  <si>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</si>
  <si>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</si>
  <si>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</si>
  <si>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</si>
  <si>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</si>
  <si>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</si>
  <si>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</si>
  <si>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</si>
  <si>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</si>
  <si>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</si>
  <si>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</si>
  <si>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</si>
  <si>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</si>
  <si>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</si>
  <si>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</si>
  <si>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</si>
  <si>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</si>
  <si>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</si>
  <si>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</si>
  <si>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</si>
  <si>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</si>
  <si>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</si>
  <si>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</si>
  <si>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</si>
  <si>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</si>
  <si>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</si>
  <si>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</si>
  <si>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</si>
  <si>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</si>
  <si>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</si>
  <si>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</si>
  <si>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</si>
  <si>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</si>
  <si>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</si>
  <si>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</si>
  <si>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</si>
  <si>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</si>
  <si>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</si>
  <si>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</si>
  <si>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</si>
  <si>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</si>
  <si>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</si>
  <si>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</si>
  <si>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</si>
  <si>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</si>
  <si>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</si>
  <si>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</si>
  <si>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</si>
  <si>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</si>
  <si>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</si>
  <si>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</si>
  <si>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</si>
  <si>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</si>
  <si>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</si>
  <si>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</si>
  <si>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</si>
  <si>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</si>
  <si>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</si>
  <si>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</si>
  <si>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</si>
  <si>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</si>
  <si>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</si>
  <si>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</si>
  <si>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</si>
  <si>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</si>
  <si>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</si>
  <si>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</si>
  <si>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</si>
  <si>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</si>
  <si>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</si>
  <si>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</si>
  <si>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</si>
  <si>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</si>
  <si>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</si>
  <si>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</si>
  <si>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</si>
  <si>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</si>
  <si>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</si>
  <si>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</si>
  <si>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</si>
  <si>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</si>
  <si>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</si>
  <si>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</si>
  <si>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</si>
  <si>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</si>
  <si>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</si>
  <si>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</si>
  <si>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</si>
  <si>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</si>
  <si>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</si>
  <si>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</si>
  <si>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</si>
  <si>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</si>
  <si>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</si>
  <si>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</si>
  <si>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</si>
  <si>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</si>
  <si>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</si>
  <si>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</si>
  <si>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</si>
  <si>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</si>
  <si>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</si>
  <si>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</si>
  <si>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</si>
  <si>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</si>
  <si>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</si>
  <si>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</si>
  <si>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</si>
  <si>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</si>
  <si>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</si>
  <si>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</si>
  <si>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</si>
  <si>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</si>
  <si>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</si>
  <si>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</si>
  <si>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</si>
  <si>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</si>
  <si>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</si>
  <si>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</si>
  <si>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</si>
  <si>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</si>
  <si>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</si>
  <si>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</si>
  <si>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</si>
  <si>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</si>
  <si>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</si>
  <si>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</si>
  <si>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</si>
  <si>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</si>
  <si>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</si>
  <si>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</si>
  <si>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</si>
  <si>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</si>
  <si>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</si>
  <si>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</si>
  <si>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</si>
  <si>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</si>
  <si>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</si>
  <si>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</si>
  <si>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</si>
  <si>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</si>
  <si>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</si>
  <si>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</si>
  <si>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</si>
  <si>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</si>
  <si>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</si>
  <si>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</si>
  <si>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</si>
  <si>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</si>
  <si>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</si>
  <si>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</si>
  <si>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</si>
  <si>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</si>
  <si>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</si>
  <si>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</si>
  <si>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</si>
  <si>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</si>
  <si>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</si>
  <si>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</si>
  <si>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</si>
  <si>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</si>
  <si>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</si>
  <si>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</si>
  <si>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</si>
  <si>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</si>
  <si>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</si>
  <si>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</si>
  <si>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</si>
  <si>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</si>
  <si>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</si>
  <si>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</si>
  <si>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</si>
  <si>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</si>
  <si>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</si>
  <si>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</si>
  <si>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</si>
  <si>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</si>
  <si>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</si>
  <si>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</si>
  <si>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</si>
  <si>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</si>
  <si>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</si>
  <si>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</si>
  <si>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</si>
  <si>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</si>
  <si>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</si>
  <si>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</si>
  <si>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</si>
  <si>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</si>
  <si>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</si>
  <si>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</si>
  <si>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</si>
  <si>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</si>
  <si>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</si>
  <si>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</si>
  <si>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</si>
  <si>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</si>
  <si>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</si>
  <si>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</si>
  <si>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</si>
  <si>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</si>
  <si>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</si>
  <si>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</si>
  <si>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</si>
  <si>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</si>
  <si>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</si>
  <si>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</si>
  <si>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</si>
  <si>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</si>
  <si>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</si>
  <si>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</si>
  <si>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</si>
  <si>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</si>
  <si>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</si>
  <si>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</si>
  <si>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</si>
  <si>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</si>
  <si>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</si>
  <si>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</si>
  <si>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</si>
  <si>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</si>
  <si>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</si>
  <si>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</si>
  <si>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</si>
  <si>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</si>
  <si>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</si>
  <si>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</si>
  <si>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</si>
  <si>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</si>
  <si>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</si>
  <si>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</si>
  <si>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</si>
  <si>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</si>
  <si>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</si>
  <si>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</si>
  <si>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</si>
  <si>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</si>
  <si>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</si>
  <si>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</si>
  <si>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</si>
  <si>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</si>
  <si>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</si>
  <si>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</si>
  <si>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</si>
  <si>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</si>
  <si>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</si>
  <si>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</si>
  <si>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</si>
  <si>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</si>
  <si>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</si>
  <si>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</si>
  <si>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</si>
  <si>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</si>
  <si>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</si>
  <si>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</si>
  <si>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</si>
  <si>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</si>
  <si>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</si>
  <si>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</si>
  <si>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</si>
  <si>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</si>
  <si>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</si>
  <si>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</si>
  <si>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</si>
  <si>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</si>
  <si>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</si>
  <si>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</si>
  <si>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</si>
  <si>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</si>
  <si>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</si>
  <si>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</si>
  <si>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</si>
  <si>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</si>
  <si>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</si>
  <si>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</si>
  <si>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</si>
  <si>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</si>
  <si>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</si>
  <si>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</si>
  <si>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</si>
  <si>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</si>
  <si>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</si>
  <si>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</si>
  <si>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</si>
  <si>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</si>
  <si>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</si>
  <si>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</si>
  <si>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</si>
  <si>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</si>
  <si>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</si>
  <si>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</si>
  <si>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</si>
  <si>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</si>
  <si>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</si>
  <si>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</si>
  <si>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</si>
  <si>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</si>
  <si>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</si>
  <si>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</si>
  <si>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</si>
  <si>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</si>
  <si>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</si>
  <si>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</si>
  <si>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</si>
  <si>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</si>
  <si>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</si>
  <si>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</si>
  <si>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</si>
  <si>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</si>
  <si>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</si>
  <si>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</si>
  <si>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</si>
  <si>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</si>
  <si>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</si>
  <si>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</si>
  <si>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</si>
  <si>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</si>
  <si>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</si>
  <si>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</si>
  <si>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</si>
  <si>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</si>
  <si>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</si>
  <si>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</si>
  <si>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</si>
  <si>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</si>
  <si>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</si>
  <si>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</si>
  <si>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</si>
  <si>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</si>
  <si>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</si>
  <si>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</si>
  <si>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</si>
  <si>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</si>
  <si>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</si>
  <si>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</si>
  <si>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</si>
  <si>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</si>
  <si>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</si>
  <si>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</si>
  <si>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</si>
  <si>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</si>
  <si>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</si>
  <si>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</si>
  <si>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</si>
  <si>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</si>
  <si>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</si>
  <si>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</si>
  <si>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</si>
  <si>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</si>
  <si>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</si>
  <si>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</si>
  <si>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</si>
  <si>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</si>
  <si>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</si>
  <si>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</si>
  <si>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</si>
  <si>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</si>
  <si>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</si>
  <si>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</si>
  <si>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</si>
  <si>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</si>
  <si>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</si>
  <si>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</si>
  <si>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</si>
  <si>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</si>
  <si>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</si>
  <si>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</si>
  <si>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</si>
  <si>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</si>
  <si>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</si>
  <si>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</si>
  <si>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</si>
  <si>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</si>
  <si>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</si>
  <si>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</si>
  <si>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</si>
  <si>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</si>
  <si>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</si>
  <si>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</si>
  <si>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</si>
  <si>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</si>
  <si>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</si>
  <si>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</si>
  <si>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</si>
  <si>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</si>
  <si>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</si>
  <si>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</si>
  <si>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</si>
  <si>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</si>
  <si>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</si>
  <si>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</si>
  <si>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</si>
  <si>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</si>
  <si>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</si>
  <si>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</si>
  <si>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</si>
  <si>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</si>
  <si>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</si>
  <si>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</si>
  <si>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</si>
  <si>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</si>
  <si>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</si>
  <si>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</si>
  <si>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</si>
  <si>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</si>
  <si>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</si>
  <si>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</si>
  <si>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</si>
  <si>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</si>
  <si>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</si>
  <si>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</si>
  <si>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</si>
  <si>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</si>
  <si>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</si>
  <si>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</si>
  <si>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</si>
  <si>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</si>
  <si>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</si>
  <si>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</si>
  <si>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</si>
  <si>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</si>
  <si>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</si>
  <si>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</si>
  <si>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</si>
  <si>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</si>
  <si>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</si>
  <si>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</si>
  <si>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</si>
  <si>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</si>
  <si>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</si>
  <si>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</si>
  <si>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</si>
  <si>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</si>
  <si>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</si>
  <si>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</si>
  <si>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</si>
  <si>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</si>
  <si>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</si>
  <si>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</si>
  <si>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</si>
  <si>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</si>
  <si>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</si>
  <si>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</si>
  <si>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</si>
  <si>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</si>
  <si>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</si>
  <si>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</si>
  <si>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</si>
  <si>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</si>
  <si>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</si>
  <si>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</si>
  <si>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</si>
  <si>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</si>
  <si>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</si>
  <si>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</si>
  <si>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</si>
  <si>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</si>
  <si>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</si>
  <si>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</si>
  <si>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</si>
  <si>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</si>
  <si>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</si>
  <si>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</si>
  <si>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</si>
  <si>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</si>
  <si>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</si>
  <si>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</si>
  <si>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</si>
  <si>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</si>
  <si>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</si>
  <si>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</si>
  <si>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</si>
  <si>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</si>
  <si>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</si>
  <si>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</si>
  <si>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</si>
  <si>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</si>
  <si>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</si>
  <si>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</si>
  <si>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</si>
  <si>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</si>
  <si>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</si>
  <si>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</si>
  <si>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</si>
  <si>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</si>
  <si>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</si>
  <si>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</si>
  <si>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</si>
  <si>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</si>
  <si>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</si>
  <si>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</si>
  <si>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</si>
  <si>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</si>
  <si>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</si>
  <si>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</si>
  <si>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</si>
  <si>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</si>
  <si>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</si>
  <si>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</si>
  <si>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</si>
  <si>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</si>
  <si>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</si>
  <si>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</si>
  <si>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</si>
  <si>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</si>
  <si>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</si>
  <si>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</si>
  <si>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</si>
  <si>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</si>
  <si>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</si>
  <si>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</si>
  <si>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</si>
  <si>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</si>
  <si>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</si>
  <si>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</si>
  <si>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</si>
  <si>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</si>
  <si>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</si>
  <si>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</si>
  <si>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</si>
  <si>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</si>
  <si>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</si>
  <si>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</si>
  <si>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</si>
  <si>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</si>
  <si>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</si>
  <si>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</si>
  <si>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</si>
  <si>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</si>
  <si>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</si>
  <si>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</si>
  <si>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</si>
  <si>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</si>
  <si>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</si>
  <si>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</si>
  <si>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</si>
  <si>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</si>
  <si>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</si>
  <si>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</si>
  <si>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</si>
  <si>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</si>
  <si>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</si>
  <si>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</si>
  <si>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</si>
  <si>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</si>
  <si>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</si>
  <si>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</si>
  <si>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</si>
  <si>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</si>
  <si>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</si>
  <si>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</si>
  <si>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</si>
  <si>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</si>
  <si>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</si>
  <si>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</si>
  <si>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</si>
  <si>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</si>
  <si>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</si>
  <si>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</si>
  <si>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</si>
  <si>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</si>
  <si>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</si>
  <si>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</si>
  <si>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</si>
  <si>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</si>
  <si>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</si>
  <si>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</si>
  <si>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</si>
  <si>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</si>
  <si>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</si>
  <si>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</si>
  <si>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</si>
  <si>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</si>
  <si>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</si>
  <si>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</si>
  <si>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</si>
  <si>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</si>
  <si>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</si>
  <si>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</si>
  <si>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</si>
  <si>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</si>
  <si>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</si>
  <si>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</si>
  <si>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</si>
  <si>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</si>
  <si>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</si>
  <si>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</si>
  <si>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</si>
  <si>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</si>
  <si>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</si>
  <si>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</si>
  <si>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</si>
  <si>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</si>
  <si>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</si>
  <si>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</si>
  <si>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</si>
  <si>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</si>
  <si>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</si>
  <si>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</si>
  <si>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</si>
  <si>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</si>
  <si>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</si>
  <si>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</si>
  <si>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</si>
  <si>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</si>
  <si>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</si>
  <si>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</si>
  <si>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</si>
  <si>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</si>
  <si>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</si>
  <si>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</si>
  <si>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</si>
  <si>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</si>
  <si>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</si>
  <si>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</si>
  <si>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</si>
  <si>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</si>
  <si>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</si>
  <si>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</si>
  <si>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</si>
  <si>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</si>
  <si>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</si>
  <si>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</si>
  <si>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</si>
  <si>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</si>
  <si>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</si>
  <si>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</si>
  <si>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</si>
  <si>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</si>
  <si>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</si>
  <si>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</si>
  <si>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</si>
  <si>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</si>
  <si>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</si>
  <si>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</si>
  <si>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</si>
  <si>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</si>
  <si>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</si>
  <si>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</si>
  <si>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</si>
  <si>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</si>
  <si>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</si>
  <si>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</si>
  <si>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</si>
  <si>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</si>
  <si>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</si>
  <si>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</si>
  <si>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</si>
  <si>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</si>
  <si>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</si>
  <si>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</si>
  <si>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</si>
  <si>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</si>
  <si>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</si>
  <si>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</si>
  <si>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</si>
  <si>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</si>
  <si>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</si>
  <si>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</si>
  <si>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</si>
  <si>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</si>
  <si>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</si>
  <si>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</si>
  <si>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</si>
  <si>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</si>
  <si>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</si>
  <si>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</si>
  <si>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</si>
  <si>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</si>
  <si>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</si>
  <si>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</si>
  <si>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</si>
  <si>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</si>
  <si>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</si>
  <si>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</si>
  <si>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</si>
  <si>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</si>
  <si>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</si>
  <si>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</si>
  <si>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</si>
  <si>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</si>
  <si>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</si>
  <si>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</si>
  <si>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</si>
  <si>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</si>
  <si>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</si>
  <si>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</si>
  <si>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</si>
  <si>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</si>
  <si>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</si>
  <si>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</si>
  <si>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</si>
  <si>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</si>
  <si>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</si>
  <si>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</si>
  <si>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</si>
  <si>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</si>
  <si>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</si>
  <si>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</si>
  <si>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</si>
  <si>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</si>
  <si>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</si>
  <si>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</si>
  <si>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</si>
  <si>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</si>
  <si>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</si>
  <si>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</si>
  <si>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</si>
  <si>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</si>
  <si>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</si>
  <si>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</si>
  <si>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</si>
  <si>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</si>
  <si>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</si>
  <si>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</si>
  <si>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</si>
  <si>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</si>
  <si>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</si>
  <si>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</si>
  <si>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</si>
  <si>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</si>
  <si>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</si>
  <si>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</si>
  <si>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</si>
  <si>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</si>
  <si>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</si>
  <si>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</si>
  <si>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</si>
  <si>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</si>
  <si>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</si>
  <si>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</si>
  <si>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</si>
  <si>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</si>
  <si>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</si>
  <si>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</si>
  <si>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</si>
  <si>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</si>
  <si>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</si>
  <si>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</si>
  <si>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</si>
  <si>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</si>
  <si>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</si>
  <si>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</si>
  <si>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</si>
  <si>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</si>
  <si>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</si>
  <si>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</si>
  <si>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</si>
  <si>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</si>
  <si>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</si>
  <si>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</si>
  <si>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</si>
  <si>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</si>
  <si>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</si>
  <si>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</si>
  <si>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</si>
  <si>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</si>
  <si>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</si>
  <si>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</si>
  <si>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</si>
  <si>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</si>
  <si>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</si>
  <si>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</si>
  <si>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</si>
  <si>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</si>
  <si>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</si>
  <si>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</si>
  <si>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</si>
  <si>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</si>
  <si>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</si>
  <si>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</si>
  <si>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</si>
  <si>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</si>
  <si>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</si>
  <si>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</si>
  <si>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</si>
  <si>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</si>
  <si>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</si>
  <si>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</si>
  <si>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</si>
  <si>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</si>
  <si>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</si>
  <si>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</si>
  <si>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</si>
  <si>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</si>
  <si>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</si>
  <si>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</si>
  <si>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</si>
  <si>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</si>
  <si>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</si>
  <si>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</si>
  <si>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</si>
  <si>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</si>
  <si>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</si>
  <si>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</si>
  <si>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</si>
  <si>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</si>
  <si>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</si>
  <si>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</si>
  <si>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</si>
  <si>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</si>
  <si>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</si>
  <si>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</si>
  <si>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</si>
  <si>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</si>
  <si>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</si>
  <si>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</si>
  <si>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</si>
  <si>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</si>
  <si>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</si>
  <si>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</si>
  <si>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</si>
  <si>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</si>
  <si>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</si>
  <si>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</si>
  <si>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</si>
  <si>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</si>
  <si>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</si>
  <si>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</si>
  <si>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</si>
  <si>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</si>
  <si>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</si>
  <si>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</si>
  <si>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</si>
  <si>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</si>
  <si>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</si>
  <si>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</si>
  <si>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</si>
  <si>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</si>
  <si>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</si>
  <si>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</si>
  <si>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</si>
  <si>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</si>
  <si>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</si>
  <si>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</si>
  <si>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</si>
  <si>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</si>
  <si>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</si>
  <si>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</si>
  <si>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</si>
  <si>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</si>
  <si>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</si>
  <si>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</si>
  <si>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</si>
  <si>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</si>
  <si>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</si>
  <si>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</si>
  <si>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</si>
  <si>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</si>
  <si>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</si>
  <si>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</si>
  <si>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</si>
  <si>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</si>
  <si>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</si>
  <si>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</si>
  <si>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</si>
  <si>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</si>
  <si>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</si>
  <si>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</si>
  <si>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</si>
  <si>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</si>
  <si>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</si>
  <si>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</si>
  <si>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</si>
  <si>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</si>
  <si>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</si>
  <si>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</si>
  <si>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</si>
  <si>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</si>
  <si>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</si>
  <si>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</si>
  <si>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</si>
  <si>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</si>
  <si>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</si>
  <si>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</si>
  <si>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</si>
  <si>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</si>
  <si>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</si>
  <si>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</si>
  <si>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</si>
  <si>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</si>
  <si>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</si>
  <si>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</si>
  <si>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</si>
  <si>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</si>
  <si>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</si>
  <si>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</si>
  <si>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</si>
  <si>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</si>
  <si>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</si>
  <si>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</si>
  <si>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</si>
  <si>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</si>
  <si>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</si>
  <si>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</si>
  <si>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</si>
  <si>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</si>
  <si>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</si>
  <si>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</si>
  <si>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</si>
  <si>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</si>
  <si>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</si>
  <si>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</si>
  <si>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</si>
  <si>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</si>
  <si>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</si>
  <si>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</si>
  <si>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</si>
  <si>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</si>
  <si>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</si>
  <si>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</si>
  <si>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</si>
  <si>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</si>
  <si>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</si>
  <si>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</si>
  <si>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</si>
  <si>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</si>
  <si>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</si>
  <si>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</si>
  <si>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</si>
  <si>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</si>
  <si>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</si>
  <si>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</si>
  <si>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</si>
  <si>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</si>
  <si>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</si>
  <si>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</si>
  <si>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</si>
  <si>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</si>
  <si>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</si>
  <si>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</si>
  <si>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</si>
  <si>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</si>
  <si>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</si>
  <si>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</si>
  <si>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</si>
  <si>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</si>
  <si>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</si>
  <si>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</si>
  <si>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</si>
  <si>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</si>
  <si>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</si>
  <si>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</si>
  <si>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</si>
  <si>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</si>
  <si>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</si>
  <si>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</si>
  <si>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</si>
  <si>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</si>
  <si>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</si>
  <si>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</si>
  <si>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</si>
  <si>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</si>
  <si>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</si>
  <si>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</si>
  <si>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</si>
  <si>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</si>
  <si>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</si>
  <si>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</si>
  <si>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</si>
  <si>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</si>
  <si>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</si>
  <si>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</si>
  <si>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</si>
  <si>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</si>
  <si>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</si>
  <si>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</si>
  <si>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</si>
  <si>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</si>
  <si>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</si>
  <si>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</si>
  <si>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</si>
  <si>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</si>
  <si>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</si>
  <si>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</si>
  <si>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</si>
  <si>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</si>
  <si>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</si>
  <si>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</si>
  <si>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</si>
  <si>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</si>
  <si>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</si>
  <si>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</si>
  <si>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</si>
  <si>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</si>
  <si>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</si>
  <si>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</si>
  <si>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</si>
  <si>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</si>
  <si>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</si>
  <si>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</si>
  <si>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</si>
  <si>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</si>
  <si>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</si>
  <si>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</si>
  <si>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</si>
  <si>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</si>
  <si>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</si>
  <si>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</si>
  <si>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</si>
  <si>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</si>
  <si>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</si>
  <si>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</si>
  <si>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</si>
  <si>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</si>
  <si>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</si>
  <si>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</si>
  <si>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</si>
  <si>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</si>
  <si>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</si>
  <si>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</si>
  <si>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</si>
  <si>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</si>
  <si>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</si>
  <si>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</si>
  <si>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</si>
  <si>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</si>
  <si>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</si>
  <si>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</si>
  <si>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</si>
  <si>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</si>
  <si>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</si>
  <si>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</si>
  <si>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</si>
  <si>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</si>
  <si>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</si>
  <si>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</si>
  <si>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</si>
  <si>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</si>
  <si>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</si>
  <si>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</si>
  <si>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</si>
  <si>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</si>
  <si>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</si>
  <si>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</si>
  <si>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</si>
  <si>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</si>
  <si>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</si>
  <si>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</si>
  <si>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</si>
  <si>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</si>
  <si>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</si>
  <si>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</si>
  <si>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</si>
  <si>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</si>
  <si>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</si>
  <si>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</si>
  <si>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</si>
  <si>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</si>
  <si>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</si>
  <si>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</si>
  <si>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</si>
  <si>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</si>
  <si>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</si>
  <si>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</si>
  <si>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</si>
  <si>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</si>
  <si>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</si>
  <si>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</si>
  <si>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</si>
  <si>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</si>
  <si>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</si>
  <si>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</si>
  <si>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</si>
  <si>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</si>
  <si>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</si>
  <si>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</si>
  <si>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</si>
  <si>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</si>
  <si>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</si>
  <si>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</si>
  <si>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</si>
  <si>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</si>
  <si>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</si>
  <si>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</si>
  <si>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</si>
  <si>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</si>
  <si>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</si>
  <si>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</si>
  <si>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</si>
  <si>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</si>
  <si>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</si>
  <si>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</si>
  <si>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</si>
  <si>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</si>
  <si>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</si>
  <si>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</si>
  <si>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</si>
  <si>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</si>
  <si>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</si>
  <si>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</si>
  <si>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</si>
  <si>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</si>
  <si>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</si>
  <si>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</si>
  <si>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</si>
  <si>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</si>
  <si>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</si>
  <si>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</si>
  <si>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</si>
  <si>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</si>
  <si>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</si>
  <si>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</si>
  <si>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</si>
  <si>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</si>
  <si>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</si>
  <si>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</si>
  <si>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</si>
  <si>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</si>
  <si>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</si>
  <si>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</si>
  <si>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</si>
  <si>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</si>
  <si>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</si>
  <si>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</si>
  <si>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</si>
  <si>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</si>
  <si>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</si>
  <si>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</si>
  <si>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</si>
  <si>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</si>
  <si>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</si>
  <si>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</si>
  <si>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</si>
  <si>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</si>
  <si>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</si>
  <si>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</si>
  <si>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</si>
  <si>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</si>
  <si>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</si>
  <si>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</si>
  <si>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</si>
  <si>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</si>
  <si>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</si>
  <si>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</si>
  <si>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</si>
  <si>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</si>
  <si>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</si>
  <si>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</si>
  <si>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</si>
  <si>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</si>
  <si>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</si>
  <si>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</si>
  <si>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</si>
  <si>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</si>
  <si>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</si>
  <si>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</si>
  <si>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</si>
  <si>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</si>
  <si>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</si>
  <si>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</si>
  <si>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</si>
  <si>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</si>
  <si>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</si>
  <si>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</si>
  <si>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</si>
  <si>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</si>
  <si>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</si>
  <si>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</si>
  <si>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</si>
  <si>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</si>
  <si>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</si>
  <si>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</si>
  <si>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</si>
  <si>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</si>
  <si>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</si>
  <si>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</si>
  <si>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</si>
  <si>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</si>
  <si>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</si>
  <si>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</si>
  <si>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</si>
  <si>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</si>
  <si>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</si>
  <si>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</si>
  <si>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</si>
  <si>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</si>
  <si>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</si>
  <si>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</si>
  <si>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</si>
  <si>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</si>
  <si>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</si>
  <si>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</si>
  <si>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</si>
  <si>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</si>
  <si>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</si>
  <si>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</si>
  <si>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</si>
  <si>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</si>
  <si>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</si>
  <si>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</si>
  <si>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</si>
  <si>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</si>
  <si>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</si>
  <si>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</si>
  <si>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</si>
  <si>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</si>
  <si>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</si>
  <si>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</si>
  <si>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</si>
  <si>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</si>
  <si>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</si>
  <si>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</si>
  <si>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</si>
  <si>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</si>
  <si>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</si>
  <si>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</si>
  <si>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</si>
  <si>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</si>
  <si>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</si>
  <si>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</si>
  <si>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</si>
  <si>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</si>
  <si>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</si>
  <si>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</si>
  <si>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</si>
  <si>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</si>
  <si>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</si>
  <si>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</si>
  <si>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</si>
  <si>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</si>
  <si>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</si>
  <si>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</si>
  <si>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</si>
  <si>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</si>
  <si>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</si>
  <si>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</si>
  <si>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</si>
  <si>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</si>
  <si>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</si>
  <si>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</si>
  <si>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</si>
  <si>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</si>
  <si>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</si>
  <si>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</si>
  <si>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</si>
  <si>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</si>
  <si>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</si>
  <si>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</si>
  <si>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</si>
  <si>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</si>
  <si>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</si>
  <si>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</si>
  <si>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</si>
  <si>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</si>
  <si>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</si>
  <si>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</si>
  <si>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</si>
  <si>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</si>
  <si>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</si>
  <si>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</si>
  <si>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</si>
  <si>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</si>
  <si>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</si>
  <si>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</si>
  <si>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</si>
  <si>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</si>
  <si>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</si>
  <si>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</si>
  <si>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</si>
  <si>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</si>
  <si>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</si>
  <si>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</si>
  <si>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</si>
  <si>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</si>
  <si>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</si>
  <si>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</si>
  <si>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</si>
  <si>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</si>
  <si>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</si>
  <si>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</si>
  <si>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</si>
  <si>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</si>
  <si>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</si>
  <si>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</si>
  <si>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</si>
  <si>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</si>
  <si>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</si>
  <si>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</si>
  <si>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</si>
  <si>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</si>
  <si>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</si>
  <si>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</si>
  <si>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</si>
  <si>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</si>
  <si>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</si>
  <si>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</si>
  <si>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</si>
  <si>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</si>
  <si>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</si>
  <si>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</si>
  <si>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</si>
  <si>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</si>
  <si>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</si>
  <si>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</si>
  <si>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</si>
  <si>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</si>
  <si>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</si>
  <si>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</si>
  <si>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</si>
  <si>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</si>
  <si>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</si>
  <si>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</si>
  <si>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</si>
  <si>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</si>
  <si>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</si>
  <si>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</si>
  <si>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</si>
  <si>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</si>
  <si>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</si>
  <si>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</si>
  <si>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</si>
  <si>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</si>
  <si>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</si>
  <si>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</si>
  <si>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</si>
  <si>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</si>
  <si>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</si>
  <si>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</si>
  <si>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</si>
  <si>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</si>
  <si>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</si>
  <si>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</si>
  <si>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</si>
  <si>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</si>
  <si>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</si>
  <si>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</si>
  <si>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</si>
  <si>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</si>
  <si>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</si>
  <si>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</si>
  <si>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</si>
  <si>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</si>
  <si>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</si>
  <si>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</si>
  <si>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</si>
  <si>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</si>
  <si>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</si>
  <si>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</si>
  <si>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</si>
  <si>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</si>
  <si>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</si>
  <si>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</si>
  <si>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</si>
  <si>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</si>
  <si>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</si>
  <si>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</si>
  <si>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</si>
  <si>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</si>
  <si>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</si>
  <si>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</si>
  <si>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</si>
  <si>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</si>
  <si>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</si>
  <si>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</si>
  <si>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</si>
  <si>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</si>
  <si>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</si>
  <si>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</si>
  <si>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</si>
  <si>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</si>
  <si>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</si>
  <si>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</si>
  <si>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</si>
  <si>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</si>
  <si>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</si>
  <si>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</si>
  <si>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</si>
  <si>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</si>
  <si>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</si>
  <si>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</si>
  <si>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</si>
  <si>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</si>
  <si>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</si>
  <si>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</si>
  <si>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</si>
  <si>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</si>
  <si>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</si>
  <si>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</si>
  <si>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</si>
  <si>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</si>
  <si>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</si>
  <si>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</si>
  <si>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</si>
  <si>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</si>
  <si>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</si>
  <si>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</si>
  <si>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</si>
  <si>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</si>
  <si>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</si>
  <si>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</si>
  <si>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</si>
  <si>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</si>
  <si>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</si>
  <si>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</si>
  <si>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</si>
  <si>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</si>
  <si>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</si>
  <si>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</si>
  <si>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</si>
  <si>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</si>
  <si>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</si>
  <si>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</si>
  <si>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</si>
  <si>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</si>
  <si>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</si>
  <si>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</si>
  <si>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</si>
  <si>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</si>
  <si>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</si>
  <si>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</si>
  <si>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</si>
  <si>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</si>
  <si>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</si>
  <si>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</si>
  <si>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</si>
  <si>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</si>
  <si>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</si>
  <si>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</si>
  <si>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</si>
  <si>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</si>
  <si>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</si>
  <si>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</si>
  <si>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</si>
  <si>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</si>
  <si>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</si>
  <si>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</si>
  <si>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</si>
  <si>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</si>
  <si>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</si>
  <si>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</si>
  <si>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</si>
  <si>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</si>
  <si>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</si>
  <si>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</si>
  <si>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</si>
  <si>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</si>
  <si>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</si>
  <si>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</si>
  <si>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</si>
  <si>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</si>
  <si>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</si>
  <si>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</si>
  <si>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</si>
  <si>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</si>
  <si>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</si>
  <si>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</si>
  <si>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</si>
  <si>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</si>
  <si>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</si>
  <si>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</si>
  <si>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</si>
  <si>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</si>
  <si>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</si>
  <si>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</si>
  <si>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</si>
  <si>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</si>
  <si>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</si>
  <si>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</si>
  <si>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</si>
  <si>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</si>
  <si>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</si>
  <si>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</si>
  <si>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</si>
  <si>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</si>
  <si>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</si>
  <si>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</si>
  <si>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</si>
  <si>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</si>
  <si>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</si>
  <si>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</si>
  <si>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</si>
  <si>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</si>
  <si>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</si>
  <si>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</si>
  <si>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</si>
  <si>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</si>
  <si>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</si>
  <si>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</si>
  <si>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</si>
  <si>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</si>
  <si>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</si>
  <si>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</si>
  <si>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</si>
  <si>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</si>
  <si>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</si>
  <si>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</si>
  <si>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</si>
  <si>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</si>
  <si>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</si>
  <si>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</si>
  <si>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</si>
  <si>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</si>
  <si>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</si>
  <si>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</si>
  <si>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</si>
  <si>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</si>
  <si>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</si>
  <si>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</si>
  <si>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</si>
  <si>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</si>
  <si>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</si>
  <si>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</si>
  <si>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</si>
  <si>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</si>
  <si>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</si>
  <si>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</si>
  <si>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</si>
  <si>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</si>
  <si>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</si>
  <si>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</si>
  <si>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</si>
  <si>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</si>
  <si>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</si>
  <si>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</si>
  <si>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</si>
  <si>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</si>
  <si>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</si>
  <si>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</si>
  <si>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</si>
  <si>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</si>
  <si>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</si>
  <si>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</si>
  <si>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</si>
  <si>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</si>
  <si>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</si>
  <si>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</si>
  <si>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</si>
  <si>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</si>
  <si>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</si>
  <si>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</si>
  <si>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</si>
  <si>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</si>
  <si>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</si>
  <si>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</si>
  <si>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</si>
  <si>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</si>
  <si>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</si>
  <si>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</si>
  <si>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</si>
  <si>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</si>
  <si>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</si>
  <si>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</si>
  <si>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</si>
  <si>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</si>
  <si>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</si>
  <si>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</si>
  <si>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</si>
  <si>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</si>
  <si>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</si>
  <si>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</si>
  <si>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</si>
  <si>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</si>
  <si>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</si>
  <si>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</si>
  <si>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</si>
  <si>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</si>
  <si>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</si>
  <si>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</si>
  <si>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</si>
  <si>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</si>
  <si>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</si>
  <si>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</si>
  <si>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</si>
  <si>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</si>
  <si>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</si>
  <si>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</si>
  <si>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</si>
  <si>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</si>
  <si>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</si>
  <si>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</si>
  <si>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</si>
  <si>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</si>
  <si>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</si>
  <si>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</si>
  <si>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</si>
  <si>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</si>
  <si>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</si>
  <si>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</si>
  <si>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</si>
  <si>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</si>
  <si>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</si>
  <si>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</si>
  <si>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</si>
  <si>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</si>
  <si>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</si>
  <si>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</si>
  <si>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</si>
  <si>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</si>
  <si>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</si>
  <si>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</si>
  <si>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</si>
  <si>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</si>
  <si>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</si>
  <si>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</si>
  <si>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</si>
  <si>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</si>
  <si>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</si>
  <si>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</si>
  <si>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</si>
  <si>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</si>
  <si>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</si>
  <si>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</si>
  <si>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</si>
  <si>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</si>
  <si>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</si>
  <si>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</si>
  <si>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</si>
  <si>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</si>
  <si>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</si>
  <si>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</si>
  <si>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</si>
  <si>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</si>
  <si>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</si>
  <si>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</si>
  <si>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</si>
  <si>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</si>
  <si>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</si>
  <si>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</si>
  <si>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</si>
  <si>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</si>
  <si>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</si>
  <si>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</si>
  <si>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</si>
  <si>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</si>
  <si>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</si>
  <si>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</si>
  <si>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</si>
  <si>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</si>
  <si>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</si>
  <si>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</si>
  <si>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</si>
  <si>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</si>
  <si>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</si>
  <si>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</si>
  <si>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</si>
  <si>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</si>
  <si>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</si>
  <si>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</si>
  <si>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</si>
  <si>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</si>
  <si>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</si>
  <si>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</si>
  <si>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</si>
  <si>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</si>
  <si>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</si>
  <si>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</si>
  <si>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</si>
  <si>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</si>
  <si>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</si>
  <si>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</si>
  <si>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</si>
  <si>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</si>
  <si>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</si>
  <si>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</si>
  <si>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</si>
  <si>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</si>
  <si>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</si>
  <si>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</si>
  <si>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</si>
  <si>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</si>
  <si>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</si>
  <si>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</si>
  <si>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</si>
  <si>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</si>
  <si>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</si>
  <si>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</si>
  <si>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</si>
  <si>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</si>
  <si>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</si>
  <si>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</si>
  <si>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</si>
  <si>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</si>
  <si>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</si>
  <si>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</si>
  <si>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</si>
  <si>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</si>
  <si>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</si>
  <si>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</si>
  <si>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</si>
  <si>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</si>
  <si>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</si>
  <si>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</si>
  <si>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</si>
  <si>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</si>
  <si>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</si>
  <si>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</si>
  <si>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</si>
  <si>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</si>
  <si>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</si>
  <si>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</si>
  <si>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</si>
  <si>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</si>
  <si>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</si>
  <si>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</si>
  <si>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</si>
  <si>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</si>
  <si>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</si>
  <si>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</si>
  <si>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</si>
  <si>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</si>
  <si>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</si>
  <si>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</si>
  <si>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</si>
  <si>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</si>
  <si>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</si>
  <si>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</si>
  <si>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</si>
  <si>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</si>
  <si>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</si>
  <si>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</si>
  <si>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</si>
  <si>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</si>
  <si>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</si>
  <si>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</si>
  <si>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</si>
  <si>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</si>
  <si>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</si>
  <si>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</si>
  <si>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</si>
  <si>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</si>
  <si>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</si>
  <si>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</si>
  <si>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</si>
  <si>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</si>
  <si>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</si>
  <si>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</si>
  <si>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</si>
  <si>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</si>
  <si>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</si>
  <si>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</si>
  <si>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</si>
  <si>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</si>
  <si>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</si>
  <si>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</si>
  <si>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</si>
  <si>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</si>
  <si>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</si>
  <si>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</si>
  <si>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</si>
  <si>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</si>
  <si>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</si>
  <si>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</si>
  <si>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</si>
  <si>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</si>
  <si>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</si>
  <si>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</si>
  <si>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</si>
  <si>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</si>
  <si>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</si>
  <si>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</si>
  <si>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</si>
  <si>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</si>
  <si>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</si>
  <si>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</si>
  <si>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</si>
  <si>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</si>
  <si>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</si>
  <si>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</si>
  <si>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</si>
  <si>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</si>
  <si>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</si>
  <si>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</si>
  <si>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</si>
  <si>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</si>
  <si>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</si>
  <si>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</si>
  <si>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</si>
  <si>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</si>
  <si>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</si>
  <si>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</si>
  <si>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</si>
  <si>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</si>
  <si>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</si>
  <si>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</si>
  <si>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</si>
  <si>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</si>
  <si>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</si>
  <si>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</si>
  <si>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</si>
  <si>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</si>
  <si>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</si>
  <si>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</si>
  <si>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</si>
  <si>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</si>
  <si>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</si>
  <si>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</si>
  <si>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</si>
  <si>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</si>
  <si>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</si>
  <si>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</si>
  <si>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</si>
  <si>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</si>
  <si>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</si>
  <si>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</si>
  <si>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</si>
  <si>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</si>
  <si>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</si>
  <si>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</si>
  <si>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</si>
  <si>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</si>
  <si>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</si>
  <si>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</si>
  <si>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</si>
  <si>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</si>
  <si>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</si>
  <si>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</si>
  <si>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</si>
  <si>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</si>
  <si>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</si>
  <si>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</si>
  <si>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</si>
  <si>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</si>
  <si>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</si>
  <si>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</si>
  <si>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</si>
  <si>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</si>
  <si>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</si>
  <si>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</si>
  <si>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</si>
  <si>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</si>
  <si>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</si>
  <si>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</si>
  <si>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</si>
  <si>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</si>
  <si>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</si>
  <si>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</si>
  <si>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</si>
  <si>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</si>
  <si>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</si>
  <si>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</si>
  <si>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</si>
  <si>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</si>
  <si>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</si>
  <si>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</si>
  <si>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</si>
  <si>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</si>
  <si>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</si>
  <si>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</si>
  <si>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</si>
  <si>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</si>
  <si>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</si>
  <si>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</si>
  <si>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</si>
  <si>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</si>
  <si>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</si>
  <si>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</si>
  <si>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</si>
  <si>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</si>
  <si>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</si>
  <si>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</si>
  <si>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</si>
  <si>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</si>
  <si>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</si>
  <si>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</si>
  <si>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</si>
  <si>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</si>
  <si>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</si>
  <si>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</si>
  <si>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</si>
  <si>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</si>
  <si>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</si>
  <si>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</si>
  <si>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</si>
  <si>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</si>
  <si>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</si>
  <si>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</si>
  <si>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</si>
  <si>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</si>
  <si>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</si>
  <si>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</si>
  <si>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</si>
  <si>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</si>
  <si>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</si>
  <si>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</si>
  <si>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</si>
  <si>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</si>
  <si>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</si>
  <si>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</si>
  <si>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</si>
  <si>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</si>
  <si>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</si>
  <si>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</si>
  <si>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</si>
  <si>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</si>
  <si>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</si>
  <si>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</si>
  <si>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</si>
  <si>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</si>
  <si>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</si>
  <si>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</si>
  <si>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</si>
  <si>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</si>
  <si>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</si>
  <si>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</si>
  <si>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</si>
  <si>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</si>
  <si>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</si>
  <si>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</si>
  <si>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</si>
  <si>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</si>
  <si>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</si>
  <si>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</si>
  <si>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</si>
  <si>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</si>
  <si>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</si>
  <si>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</si>
  <si>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</si>
  <si>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</si>
  <si>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</si>
  <si>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</si>
  <si>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</si>
  <si>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</si>
  <si>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</si>
  <si>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</si>
  <si>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</si>
  <si>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</si>
  <si>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</si>
  <si>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</si>
  <si>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</si>
  <si>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</si>
  <si>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</si>
  <si>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</si>
  <si>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</si>
  <si>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</si>
  <si>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</si>
  <si>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</si>
  <si>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</si>
  <si>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</si>
  <si>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</si>
  <si>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</si>
  <si>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</si>
  <si>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</si>
  <si>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</si>
  <si>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</si>
  <si>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</si>
  <si>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</si>
  <si>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</si>
  <si>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</si>
  <si>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</si>
  <si>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</si>
  <si>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</si>
  <si>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</si>
  <si>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</si>
  <si>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</si>
  <si>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</si>
  <si>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</si>
  <si>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</si>
  <si>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</si>
  <si>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</si>
  <si>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</si>
  <si>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</si>
  <si>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</si>
  <si>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</si>
  <si>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</si>
  <si>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</si>
  <si>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</si>
  <si>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</si>
  <si>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</si>
  <si>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</si>
  <si>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</si>
  <si>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</si>
  <si>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</si>
  <si>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</si>
  <si>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</si>
  <si>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</si>
  <si>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</si>
  <si>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</si>
  <si>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</si>
  <si>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</si>
  <si>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</si>
  <si>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</si>
  <si>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</si>
  <si>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</si>
  <si>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</si>
  <si>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</si>
  <si>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</si>
  <si>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</si>
  <si>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</si>
  <si>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</si>
  <si>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</si>
  <si>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</si>
  <si>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</si>
  <si>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</si>
  <si>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</si>
  <si>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</si>
  <si>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</si>
  <si>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</si>
  <si>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</si>
  <si>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</si>
  <si>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</si>
  <si>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</si>
  <si>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</si>
  <si>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</si>
  <si>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</si>
  <si>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</si>
  <si>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</si>
  <si>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</si>
  <si>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</si>
  <si>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</si>
  <si>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</si>
  <si>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</si>
  <si>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</si>
  <si>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</si>
  <si>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</si>
  <si>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</si>
  <si>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</si>
  <si>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</si>
  <si>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</si>
  <si>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</si>
  <si>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</si>
  <si>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</si>
  <si>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</si>
  <si>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</si>
  <si>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</si>
  <si>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</si>
  <si>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</si>
  <si>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</si>
  <si>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</si>
  <si>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</si>
  <si>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</si>
  <si>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</si>
  <si>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</si>
  <si>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</si>
  <si>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</si>
  <si>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</si>
  <si>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</si>
  <si>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</si>
  <si>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</si>
  <si>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</si>
  <si>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</si>
  <si>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</si>
  <si>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</si>
  <si>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</si>
  <si>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</si>
  <si>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</si>
  <si>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</si>
  <si>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</si>
  <si>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</si>
  <si>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</si>
  <si>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</si>
  <si>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</si>
  <si>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</si>
  <si>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</si>
  <si>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</si>
  <si>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</si>
  <si>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</si>
  <si>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</si>
  <si>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</si>
  <si>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</si>
  <si>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</si>
  <si>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</si>
  <si>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</si>
  <si>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</si>
  <si>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</si>
  <si>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</si>
  <si>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</si>
  <si>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</si>
  <si>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</si>
  <si>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</si>
  <si>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</si>
  <si>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</si>
  <si>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</si>
  <si>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</si>
  <si>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</si>
  <si>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</si>
  <si>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</si>
  <si>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</si>
  <si>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</si>
  <si>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</si>
  <si>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</si>
  <si>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</si>
  <si>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</si>
  <si>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</si>
  <si>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</si>
  <si>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</si>
  <si>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</si>
  <si>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</si>
  <si>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</si>
  <si>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</si>
  <si>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</si>
  <si>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</si>
  <si>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</si>
  <si>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</si>
  <si>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</si>
  <si>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</si>
  <si>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</si>
  <si>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</si>
  <si>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</si>
  <si>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</si>
  <si>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</si>
  <si>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</si>
  <si>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</si>
  <si>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</si>
  <si>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</si>
  <si>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</si>
  <si>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</si>
  <si>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</si>
  <si>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</si>
  <si>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</si>
  <si>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</si>
  <si>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</si>
  <si>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</si>
  <si>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</si>
  <si>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</si>
  <si>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</si>
  <si>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</si>
  <si>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</si>
  <si>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</si>
  <si>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</si>
  <si>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</si>
  <si>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</si>
  <si>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</si>
  <si>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</si>
  <si>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</si>
  <si>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</si>
  <si>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</si>
  <si>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</si>
  <si>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</si>
  <si>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</si>
  <si>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</si>
  <si>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</si>
  <si>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</si>
  <si>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</si>
  <si>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</si>
  <si>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</si>
  <si>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</si>
  <si>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</si>
  <si>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</si>
  <si>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</si>
  <si>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</si>
  <si>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</si>
  <si>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</si>
  <si>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</si>
  <si>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</si>
  <si>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</si>
  <si>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</si>
  <si>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</si>
  <si>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</si>
  <si>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</si>
  <si>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</si>
  <si>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</si>
  <si>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</si>
  <si>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</si>
  <si>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</si>
  <si>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</si>
  <si>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</si>
  <si>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</si>
  <si>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</si>
  <si>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</si>
  <si>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</si>
  <si>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</si>
  <si>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</si>
  <si>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</si>
  <si>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</si>
  <si>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</si>
  <si>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</si>
  <si>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</si>
  <si>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</si>
  <si>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</si>
  <si>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</si>
  <si>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</si>
  <si>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</si>
  <si>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</si>
  <si>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</si>
  <si>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</si>
  <si>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</si>
  <si>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</si>
  <si>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</si>
  <si>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</si>
  <si>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</si>
  <si>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</si>
  <si>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</si>
  <si>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</si>
  <si>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</si>
  <si>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</si>
  <si>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</si>
  <si>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</si>
  <si>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</si>
  <si>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</si>
  <si>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</si>
  <si>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</si>
  <si>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</si>
  <si>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</si>
  <si>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</si>
  <si>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</si>
  <si>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</si>
  <si>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</si>
  <si>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</si>
  <si>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</si>
  <si>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</si>
  <si>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</si>
  <si>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</si>
  <si>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</si>
  <si>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</si>
  <si>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</si>
  <si>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</si>
  <si>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</si>
  <si>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</si>
  <si>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</si>
  <si>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</si>
  <si>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</si>
  <si>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</si>
  <si>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</si>
  <si>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</si>
  <si>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</si>
  <si>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</si>
  <si>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</si>
  <si>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</si>
  <si>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</si>
  <si>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</si>
  <si>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</si>
  <si>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</si>
  <si>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</si>
  <si>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</si>
  <si>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</si>
  <si>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</si>
  <si>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</si>
  <si>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</si>
  <si>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</si>
  <si>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</si>
  <si>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</si>
  <si>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</si>
  <si>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</si>
  <si>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</si>
  <si>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</si>
  <si>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</si>
  <si>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</si>
  <si>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</si>
  <si>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</si>
  <si>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</si>
  <si>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</si>
  <si>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</si>
  <si>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</si>
  <si>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</si>
  <si>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</si>
  <si>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</si>
  <si>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</si>
  <si>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</si>
  <si>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</si>
  <si>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</si>
  <si>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</si>
  <si>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</si>
  <si>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</si>
  <si>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</si>
  <si>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</si>
  <si>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</si>
  <si>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</si>
  <si>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</si>
  <si>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</si>
  <si>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</si>
  <si>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</si>
  <si>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</si>
  <si>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</si>
  <si>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</si>
  <si>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</si>
  <si>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</si>
  <si>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</si>
  <si>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</si>
  <si>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</si>
  <si>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</si>
  <si>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</si>
  <si>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</si>
  <si>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</si>
  <si>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</si>
  <si>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</si>
  <si>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</si>
  <si>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</si>
  <si>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</si>
  <si>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</si>
  <si>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</si>
  <si>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</si>
  <si>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</si>
  <si>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</si>
  <si>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</si>
  <si>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</si>
  <si>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</si>
  <si>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</si>
  <si>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</si>
  <si>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</si>
  <si>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</si>
  <si>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</si>
  <si>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</si>
  <si>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</si>
  <si>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</si>
  <si>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</si>
  <si>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</si>
  <si>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</si>
  <si>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</si>
  <si>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</si>
  <si>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</si>
  <si>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</si>
  <si>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</si>
  <si>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</si>
  <si>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</si>
  <si>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</si>
  <si>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</si>
  <si>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</si>
  <si>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</si>
  <si>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</si>
  <si>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</si>
  <si>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</si>
  <si>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</si>
  <si>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</si>
  <si>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</si>
  <si>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</si>
  <si>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</si>
  <si>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</si>
  <si>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</si>
  <si>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</si>
  <si>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</si>
  <si>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</si>
  <si>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</si>
  <si>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</si>
  <si>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</si>
  <si>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</si>
  <si>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</si>
  <si>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</si>
  <si>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</si>
  <si>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</si>
  <si>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</si>
  <si>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</si>
  <si>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</si>
  <si>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</si>
  <si>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</si>
  <si>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</si>
  <si>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</si>
  <si>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</si>
  <si>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</si>
  <si>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</si>
  <si>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</si>
  <si>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</si>
  <si>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</si>
  <si>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</si>
  <si>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</si>
  <si>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</si>
  <si>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</si>
  <si>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</si>
  <si>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</si>
  <si>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</si>
  <si>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</si>
  <si>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</si>
  <si>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</si>
  <si>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</si>
  <si>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</si>
  <si>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</si>
  <si>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</si>
  <si>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</si>
  <si>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</si>
  <si>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</si>
  <si>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</si>
  <si>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</si>
  <si>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</si>
  <si>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</si>
  <si>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</si>
  <si>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</si>
  <si>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</si>
  <si>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</si>
  <si>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</si>
  <si>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</si>
  <si>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</si>
  <si>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</si>
  <si>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</si>
  <si>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</si>
  <si>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</si>
  <si>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</si>
  <si>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</si>
  <si>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</si>
  <si>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</si>
  <si>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</si>
  <si>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</si>
  <si>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</si>
  <si>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</si>
  <si>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</si>
  <si>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</si>
  <si>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</si>
  <si>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</si>
  <si>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</si>
  <si>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</si>
  <si>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</si>
  <si>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</si>
  <si>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</si>
  <si>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</si>
  <si>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</si>
  <si>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</si>
  <si>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</si>
  <si>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</si>
  <si>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</si>
  <si>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</si>
  <si>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</si>
  <si>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</si>
  <si>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</si>
  <si>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</si>
  <si>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</si>
  <si>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</si>
  <si>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</si>
  <si>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</si>
  <si>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</si>
  <si>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</si>
  <si>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</si>
  <si>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</si>
  <si>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</si>
  <si>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</si>
  <si>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</si>
  <si>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</si>
  <si>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</si>
  <si>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</si>
  <si>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</si>
  <si>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</si>
  <si>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</si>
  <si>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</si>
  <si>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</si>
  <si>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</si>
  <si>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</si>
  <si>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</si>
  <si>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</si>
  <si>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</si>
  <si>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</si>
  <si>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</si>
  <si>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</si>
  <si>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</si>
  <si>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</si>
  <si>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</si>
  <si>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</si>
  <si>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</si>
  <si>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</si>
  <si>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</si>
  <si>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</si>
  <si>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</si>
  <si>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</si>
  <si>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</si>
  <si>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</si>
  <si>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</si>
  <si>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</si>
  <si>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</si>
  <si>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</si>
  <si>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</si>
  <si>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</si>
  <si>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</si>
  <si>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</si>
  <si>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</si>
  <si>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</si>
  <si>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</si>
  <si>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</si>
  <si>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</si>
  <si>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</si>
  <si>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</si>
  <si>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</si>
  <si>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</si>
  <si>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</si>
  <si>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</si>
  <si>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</si>
  <si>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</si>
  <si>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</si>
  <si>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</si>
  <si>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</si>
  <si>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</si>
  <si>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</si>
  <si>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</si>
  <si>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</si>
  <si>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</si>
  <si>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</si>
  <si>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</si>
  <si>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</si>
  <si>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</si>
  <si>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</si>
  <si>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</si>
  <si>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</si>
  <si>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</si>
  <si>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</si>
  <si>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</si>
  <si>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</si>
  <si>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</si>
  <si>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</si>
  <si>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</si>
  <si>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</si>
  <si>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</si>
  <si>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</si>
  <si>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</si>
  <si>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</si>
  <si>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</si>
  <si>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</si>
  <si>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</si>
  <si>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</si>
  <si>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</si>
  <si>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</si>
  <si>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</si>
  <si>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</si>
  <si>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</si>
  <si>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</si>
  <si>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</si>
  <si>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</si>
  <si>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</si>
  <si>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</si>
  <si>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</si>
  <si>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</si>
  <si>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</si>
  <si>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</si>
  <si>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</si>
  <si>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</si>
  <si>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</si>
  <si>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</si>
  <si>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</si>
  <si>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</si>
  <si>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</si>
  <si>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</si>
  <si>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</si>
  <si>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</si>
  <si>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</si>
  <si>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</si>
  <si>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</si>
  <si>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</si>
  <si>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</si>
  <si>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</si>
  <si>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</si>
  <si>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</si>
  <si>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</si>
  <si>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</si>
  <si>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</si>
  <si>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</si>
  <si>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</si>
  <si>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</si>
  <si>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</si>
  <si>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</si>
  <si>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</si>
  <si>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</si>
  <si>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</si>
  <si>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</si>
  <si>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</si>
  <si>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</si>
  <si>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</si>
  <si>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</si>
  <si>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</si>
  <si>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</si>
  <si>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</si>
  <si>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</si>
  <si>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</si>
  <si>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</si>
  <si>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</si>
  <si>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</si>
  <si>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</si>
  <si>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</si>
  <si>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</si>
  <si>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</si>
  <si>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</si>
  <si>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</si>
  <si>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</si>
  <si>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</si>
  <si>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</si>
  <si>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</si>
  <si>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</si>
  <si>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</si>
  <si>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</si>
  <si>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</si>
  <si>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</si>
  <si>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</si>
  <si>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</si>
  <si>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</si>
  <si>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</si>
  <si>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</si>
  <si>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</si>
  <si>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</si>
  <si>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</si>
  <si>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</si>
  <si>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</si>
  <si>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</si>
  <si>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</si>
  <si>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</si>
  <si>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</si>
  <si>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</si>
  <si>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</si>
  <si>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</si>
  <si>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</si>
  <si>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</si>
  <si>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</si>
  <si>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</si>
  <si>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</si>
  <si>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</si>
  <si>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</si>
  <si>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</si>
  <si>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</si>
  <si>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</si>
  <si>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</si>
  <si>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</si>
  <si>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</si>
  <si>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</si>
  <si>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</si>
  <si>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</si>
  <si>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</si>
  <si>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</si>
  <si>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</si>
  <si>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</si>
  <si>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</si>
  <si>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</si>
  <si>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</si>
  <si>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</si>
  <si>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</si>
  <si>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</si>
  <si>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</si>
  <si>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</si>
  <si>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</si>
  <si>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</si>
  <si>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</si>
  <si>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</si>
  <si>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</si>
  <si>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</si>
  <si>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</si>
  <si>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</si>
  <si>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</si>
  <si>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</si>
  <si>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</si>
  <si>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</si>
  <si>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</si>
  <si>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</si>
  <si>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</si>
  <si>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</si>
  <si>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</si>
  <si>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</si>
  <si>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</si>
  <si>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</si>
  <si>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</si>
  <si>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</si>
  <si>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</si>
  <si>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</si>
  <si>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</si>
  <si>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</si>
  <si>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</si>
  <si>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</si>
  <si>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</si>
  <si>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</si>
  <si>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</si>
  <si>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</si>
  <si>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</si>
  <si>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</si>
  <si>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</si>
  <si>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</si>
  <si>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</si>
  <si>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</si>
  <si>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</si>
  <si>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</si>
  <si>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</si>
  <si>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</si>
  <si>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</si>
  <si>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</si>
  <si>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</si>
  <si>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</si>
  <si>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</si>
  <si>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</si>
  <si>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</si>
  <si>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</si>
  <si>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</si>
  <si>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</si>
  <si>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</si>
  <si>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</si>
  <si>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</si>
  <si>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</si>
  <si>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</si>
  <si>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</si>
  <si>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</si>
  <si>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</si>
  <si>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</si>
  <si>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</si>
  <si>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</si>
  <si>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</si>
  <si>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</si>
  <si>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</si>
  <si>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</si>
  <si>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</si>
  <si>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</si>
  <si>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</si>
  <si>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</si>
  <si>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</si>
  <si>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</si>
  <si>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</si>
  <si>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</si>
  <si>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</si>
  <si>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</si>
  <si>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</si>
  <si>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</si>
  <si>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</si>
  <si>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</si>
  <si>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</si>
  <si>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</si>
  <si>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</si>
  <si>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</si>
  <si>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</si>
  <si>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</si>
  <si>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</si>
  <si>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</si>
  <si>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</si>
  <si>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</si>
  <si>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</si>
  <si>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</si>
  <si>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</si>
  <si>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</si>
  <si>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</si>
  <si>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</si>
  <si>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</si>
  <si>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</si>
  <si>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</si>
  <si>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</si>
  <si>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</si>
  <si>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</si>
  <si>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</si>
  <si>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</si>
  <si>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</si>
  <si>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</si>
  <si>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</si>
  <si>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</si>
  <si>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</si>
  <si>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</si>
  <si>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</si>
  <si>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</si>
  <si>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</si>
  <si>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</si>
  <si>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</si>
  <si>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</si>
  <si>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</si>
  <si>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</si>
  <si>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</si>
  <si>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</si>
  <si>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</si>
  <si>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</si>
  <si>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</si>
  <si>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</si>
  <si>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</si>
  <si>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</si>
  <si>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</si>
  <si>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</si>
  <si>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</si>
  <si>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</si>
  <si>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</si>
  <si>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</si>
  <si>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</si>
  <si>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</si>
  <si>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</si>
  <si>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</si>
  <si>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</si>
  <si>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</si>
  <si>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</si>
  <si>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</si>
  <si>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</si>
  <si>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</si>
  <si>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</si>
  <si>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</si>
  <si>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</si>
  <si>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</si>
  <si>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</si>
  <si>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</si>
  <si>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</si>
  <si>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</si>
  <si>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</si>
  <si>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</si>
  <si>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</si>
  <si>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</si>
  <si>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</si>
  <si>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</si>
  <si>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</si>
  <si>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</si>
  <si>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</si>
  <si>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</si>
  <si>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</si>
  <si>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</si>
  <si>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</si>
  <si>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</si>
  <si>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</si>
  <si>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</si>
  <si>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</si>
  <si>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</si>
  <si>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</si>
  <si>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</si>
  <si>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</si>
  <si>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</si>
  <si>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</si>
  <si>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</si>
  <si>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</si>
  <si>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</si>
  <si>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</si>
  <si>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</si>
  <si>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</si>
  <si>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</si>
  <si>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</si>
  <si>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</si>
  <si>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</si>
  <si>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</si>
  <si>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</si>
  <si>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</si>
  <si>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</si>
  <si>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</si>
  <si>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</si>
  <si>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</si>
  <si>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</si>
  <si>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</si>
  <si>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</si>
  <si>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</si>
  <si>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</si>
  <si>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</si>
  <si>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</si>
  <si>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</si>
  <si>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</si>
  <si>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</si>
  <si>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</si>
  <si>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</si>
  <si>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</si>
  <si>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</si>
  <si>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</si>
  <si>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</si>
  <si>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</si>
  <si>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</si>
  <si>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</si>
  <si>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</si>
  <si>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</si>
  <si>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</si>
  <si>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</si>
  <si>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</si>
  <si>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</si>
  <si>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</si>
  <si>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</si>
  <si>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</si>
  <si>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</si>
  <si>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</si>
  <si>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</si>
  <si>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</si>
  <si>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</si>
  <si>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</si>
  <si>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</si>
  <si>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</si>
  <si>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</si>
  <si>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</si>
  <si>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</si>
  <si>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</si>
  <si>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</si>
  <si>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</si>
  <si>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</si>
  <si>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</si>
  <si>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</si>
  <si>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</si>
  <si>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</si>
  <si>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</si>
  <si>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</si>
  <si>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</si>
  <si>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</si>
  <si>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</si>
  <si>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</si>
  <si>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</si>
  <si>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</si>
  <si>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</si>
  <si>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</si>
  <si>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</si>
  <si>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</si>
  <si>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</si>
  <si>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</si>
  <si>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</si>
  <si>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</si>
  <si>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</si>
  <si>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</si>
  <si>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</si>
  <si>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</si>
  <si>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</si>
  <si>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</si>
  <si>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</si>
  <si>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</si>
  <si>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</si>
  <si>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</si>
  <si>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</si>
  <si>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</si>
  <si>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</si>
  <si>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</si>
  <si>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</si>
  <si>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</si>
  <si>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</si>
  <si>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</si>
  <si>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</si>
  <si>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</si>
  <si>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</si>
  <si>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</si>
  <si>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</si>
  <si>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</si>
  <si>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</si>
  <si>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</si>
  <si>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</si>
  <si>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</si>
  <si>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</si>
  <si>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</si>
  <si>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</si>
  <si>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</si>
  <si>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</si>
  <si>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</si>
  <si>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</si>
  <si>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</si>
  <si>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</si>
  <si>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</si>
  <si>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</si>
  <si>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</si>
  <si>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</si>
  <si>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</si>
  <si>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</si>
  <si>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</si>
  <si>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</si>
  <si>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</si>
  <si>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</si>
  <si>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</si>
  <si>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</si>
  <si>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</si>
  <si>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</si>
  <si>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</si>
  <si>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</si>
  <si>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</si>
  <si>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</si>
  <si>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</si>
  <si>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</si>
  <si>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</si>
  <si>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</si>
  <si>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</si>
  <si>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</si>
  <si>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</si>
  <si>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</si>
  <si>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</si>
  <si>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</si>
  <si>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</si>
  <si>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</si>
  <si>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</si>
  <si>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</si>
  <si>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</si>
  <si>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</si>
  <si>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</si>
  <si>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</si>
  <si>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</si>
  <si>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</si>
  <si>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</si>
  <si>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</si>
  <si>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</si>
  <si>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</si>
  <si>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</si>
  <si>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</si>
  <si>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</si>
  <si>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</si>
  <si>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</si>
  <si>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</si>
  <si>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</si>
  <si>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</si>
  <si>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</si>
  <si>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</si>
  <si>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</si>
  <si>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</si>
  <si>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</si>
  <si>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</si>
  <si>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</si>
  <si>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</si>
  <si>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</si>
  <si>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</si>
  <si>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</si>
  <si>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</si>
  <si>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</si>
  <si>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</si>
  <si>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</si>
  <si>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</si>
  <si>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</si>
  <si>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</si>
  <si>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</si>
  <si>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</si>
  <si>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</si>
  <si>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</si>
  <si>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</si>
  <si>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</si>
  <si>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</si>
  <si>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</si>
  <si>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</si>
  <si>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</si>
  <si>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</si>
  <si>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</si>
  <si>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</si>
  <si>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</si>
  <si>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</si>
  <si>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</si>
  <si>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</si>
  <si>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</si>
  <si>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</si>
  <si>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</si>
  <si>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</si>
  <si>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</si>
  <si>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</si>
  <si>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</si>
  <si>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</si>
  <si>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</si>
  <si>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</si>
  <si>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</si>
  <si>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</si>
  <si>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</si>
  <si>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</si>
  <si>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</si>
  <si>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</si>
  <si>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</si>
  <si>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</si>
  <si>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</si>
  <si>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</si>
  <si>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</si>
  <si>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</si>
  <si>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</si>
  <si>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</si>
  <si>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</si>
  <si>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</si>
  <si>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</si>
  <si>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</si>
  <si>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</si>
  <si>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</si>
  <si>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</si>
  <si>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</si>
  <si>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</si>
  <si>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</si>
  <si>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</si>
  <si>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</si>
  <si>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</si>
  <si>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</si>
  <si>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</si>
  <si>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</si>
  <si>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</si>
  <si>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</si>
  <si>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</si>
  <si>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</si>
  <si>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</si>
  <si>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</si>
  <si>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</si>
  <si>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</si>
  <si>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</si>
  <si>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</si>
  <si>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</si>
  <si>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</si>
  <si>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</si>
  <si>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</si>
  <si>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</si>
  <si>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</si>
  <si>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</si>
  <si>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</si>
  <si>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</si>
  <si>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</si>
  <si>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</si>
  <si>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</si>
  <si>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</si>
  <si>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</si>
  <si>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</si>
  <si>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</si>
  <si>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</si>
  <si>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</si>
  <si>
    <t>CAPE</t>
  </si>
  <si>
    <t>NA</t>
  </si>
  <si>
    <t>SMB-12A</t>
  </si>
  <si>
    <t>HML-12A</t>
  </si>
  <si>
    <t>RMW-12A</t>
  </si>
  <si>
    <t>CMA-12A</t>
  </si>
  <si>
    <t>RSI-SMB</t>
  </si>
  <si>
    <t>RSI-HML</t>
  </si>
  <si>
    <t>RSI-RMW</t>
  </si>
  <si>
    <t>RSI-CMA</t>
  </si>
  <si>
    <t>Cape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</si>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</sst>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\ %"/>
    <numFmt numFmtId="166" formatCode="0.000\ %"/>
    <numFmt numFmtId="167" formatCode="0.00000"/>
    <numFmt numFmtId="168" formatCode="yyyy\-mm\-dd"/>
    <numFmt numFmtId="169" formatCode="yyyy\-mm\-dd\ hh:mm:ss"/>
  </numFmts>
  <fonts count="14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  <xf numFmtId="0" fontId="13" fillId="0" borderId="1" xfId="0" applyFont="1" applyBorder="1" applyAlignment="1">
      <alignment horizontal="center" vertical="top"/>
    </xf>
    <xf numFmtId="169" fontId="13" fillId="0" borderId="1" xfId="0" applyNumberFormat="1" applyFont="1" applyBorder="1" applyAlignment="1">
      <alignment horizontal="center" vertical="top"/>
    </xf>
    <xf numFmtId="0" fontId="13" fillId="0" borderId="2" xfId="0" applyFont="1" applyFill="1" applyBorder="1" applyAlignment="1">
      <alignment horizontal="center" vertical="top"/>
    </xf>
    <xf numFmtId="0" fontId="13" fillId="0" borderId="0" xfId="0" applyFont="1" applyFill="1" applyBorder="1" applyAlignment="1">
      <alignment horizontal="center" vertical="top"/>
    </xf>
  </cellXfs>
  <cellStyles count="3">
    <cellStyle name="Normal" xfId="0" builtinId="0"/>
    <cellStyle name="Normal 2" xfId="1" xr:uid="{8CA9B226-3153-6145-9067-3D8BC719E263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/>
  </sheetViews>
  <sheetFormatPr defaultColWidth="8.77734375" defaultRowHeight="13.2"/>
  <cols>
    <col min="1" max="1" width="10.33203125" style="3" customWidth="1"/>
    <col min="2" max="6" width="8.77734375" style="3" customWidth="1"/>
    <col min="7" max="7" width="41" style="3" bestFit="1" customWidth="1"/>
    <col min="8" max="8" width="8.77734375" style="3"/>
    <col min="9" max="9" width="10.109375" style="3" bestFit="1" customWidth="1"/>
    <col min="10" max="10" width="8.77734375" style="3"/>
    <col min="11" max="11" width="10.109375" style="3" bestFit="1" customWidth="1"/>
    <col min="12" max="16384" width="8.7773437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/>
  </sheetViews>
  <sheetFormatPr defaultColWidth="8.77734375" defaultRowHeight="13.2"/>
  <cols>
    <col min="1" max="1" width="107.33203125" bestFit="1" customWidth="1"/>
    <col min="2" max="2" width="35.44140625" bestFit="1" customWidth="1"/>
    <col min="3" max="3" width="43.109375" bestFit="1" customWidth="1"/>
    <col min="4" max="4" width="50.4414062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/>
  </sheetViews>
  <sheetFormatPr defaultColWidth="11.44140625" defaultRowHeight="13.2"/>
  <cols>
    <col min="1" max="1" width="14.6640625" bestFit="1" customWidth="1"/>
    <col min="5" max="5" width="14.6640625" bestFit="1" customWidth="1"/>
    <col min="7" max="7" width="17.109375" bestFit="1" customWidth="1"/>
    <col min="8" max="8" width="16.7773437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09375" bestFit="1" customWidth="1"/>
    <col min="32" max="32" width="60.10937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4.4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4.4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4.4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4.4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4.4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4.4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4.4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4.4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4.4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4.4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4.4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4.4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4.4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4.4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4.4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4.4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4.4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4.4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4.4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4.4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4.4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4.4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4.4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4.4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4.4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4.4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4.4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4.4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4.4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4.4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4.4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4.4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4.4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4.4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4.4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4.4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4.4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4.4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4.4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4.4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4.4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4.4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4.4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4.4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4.4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4.4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4.4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4.4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4.4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4.4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4.4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4.4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4.4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4.4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4.4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4.4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4.4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4.4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4.4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4.4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4.4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4.4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4.4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4.4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4.4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4.4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4.4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4.4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4.4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4.4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4.4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4.4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4.4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4.4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4.4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4.4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4.4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4.4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4.4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4.4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4.4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4.4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4.4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4.4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4.4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4.4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4.4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4.4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4.4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4.4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4.4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4.4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4.4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4.4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4.4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4.4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4.4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4.4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4.4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4.4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4.4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4.4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4.4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4.4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4.4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4.4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4.4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4.4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4.4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4.4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4.4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4.4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4.4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4.4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4.4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4.4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4.4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4.4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4.4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4.4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4.4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4.4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4.4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4.4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4.4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4.4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4.4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4.4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4.4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4.4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4.4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4.4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4.4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4.4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4.4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4.4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4.4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4.4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4.4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4.4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4.4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4.4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4.4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4.4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4.4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4.4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4.4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4.4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4.4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4.4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4.4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4.4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4.4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4.4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4.4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4.4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4.4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4.4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4.4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4.4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4.4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4.4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4.4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4.4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4.4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4.4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4.4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4.4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4.4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4.4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4.4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4.4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4.4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4.4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4.4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4.4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4.4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4.4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4.4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4.4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4.4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4.4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4.4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4.4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4.4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4.4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4.4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4.4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4.4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4.4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4.4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4.4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4.4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4.4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4.4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4.4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4.4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4.4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4.4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4.4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4.4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4.4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4.4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4.4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4.4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4.4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4.4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4.4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4.4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4.4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4.4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4.4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4.4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4.4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4.4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4.4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4.4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4.4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4.4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4.4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4.4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4.4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4.4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4.4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4.4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4.4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4.4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4.4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4.4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4.4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4.4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4.4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4.4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4.4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4.4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4.4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4.4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4.4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4.4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4.4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4.4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4.4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4.4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4.4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4.4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4.4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4.4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4.4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4.4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4.4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4.4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4.4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4.4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4.4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4.4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4.4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4.4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4.4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4.4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4.4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4.4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4.4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4.4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4.4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4.4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4.4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4.4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4.4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4.4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4.4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4.4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4.4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4.4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4.4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4.4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4.4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4.4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4.4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4.4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4.4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4.4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4.4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4.4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4.4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4.4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4.4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4.4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4.4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4.4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4.4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4.4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4.4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4.4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4.4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4.4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4.4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4.4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4.4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4.4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4.4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4.4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4.4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4.4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4.4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4.4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4.4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4.4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4.4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4.4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4.4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4.4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4.4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4.4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4.4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4.4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4.4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4.4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4.4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4.4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4.4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4.4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4.4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4.4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4.4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4.4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4.4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4.4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4.4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4.4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4.4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4.4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4.4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4.4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4.4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4.4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4.4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4.4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4.4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4.4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4.4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4.4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4.4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4.4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4.4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4.4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4.4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4.4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4.4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4.4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4.4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4.4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4.4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4.4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4.4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4.4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4.4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4.4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4.4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4.4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4.4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4.4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4.4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4.4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4.4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4.4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4.4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4.4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4.4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4.4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4.4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4.4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4.4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4.4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4.4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4.4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4.4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4.4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4.4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4.4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4.4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4.4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4.4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4.4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4.4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4.4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4.4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4.4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4.4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4.4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4.4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4.4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4.4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4.4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4.4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4.4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4.4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4.4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4.4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4.4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4.4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4.4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4.4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4.4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4.4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4.4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4.4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4.4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4.4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4.4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4.4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4.4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4.4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4.4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4.4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4.4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4.4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4.4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4.4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4.4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4.4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4.4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4.4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4.4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4.4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4.4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4.4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4.4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4.4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4.4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4.4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4.4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4.4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4.4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4.4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4.4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4.4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4.4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4.4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4.4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4.4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4.4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4.4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4.4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4.4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4.4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4.4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4.4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4.4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4.4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4.4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4.4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4.4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4.4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4.4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4.4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4.4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4.4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4.4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4.4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4.4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4.4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4.4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4.4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4.4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4.4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4.4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4.4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4.4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4.4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4.4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4.4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4.4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4.4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4.4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4.4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4.4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4.4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4.4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4.4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4.4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4.4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4.4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4.4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4.4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4.4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4.4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4.4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4.4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4.4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4.4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4.4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4.4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4.4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4.4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4.4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4.4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4.4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4.4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4.4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4.4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4.4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4.4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4.4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4.4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4.4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4.4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4.4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4.4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4.4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4.4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4.4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4.4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4.4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4.4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4.4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4.4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4.4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4.4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4.4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4.4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4.4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4.4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4.4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4.4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4.4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4.4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4.4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4.4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4.4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4.4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4.4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4.4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4.4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4.4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4.4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4.4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4.4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4.4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4.4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4.4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4.4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4.4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4.4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4.4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4.4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4.4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4.4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4.4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4.4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4.4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4.4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4.4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4.4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4.4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4.4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4.4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4.4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4.4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4.4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4.4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4.4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4.4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4.4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4.4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4.4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4.4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4.4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4.4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4.4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4.4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4.4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4.4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4.4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4.4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4.4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4.4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4.4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4.4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4.4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4.4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4.4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4.4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4.4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4.4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4.4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4.4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4.4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4.4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4.4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4.4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4.4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4.4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4.4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4.4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4.4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4.4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4.4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4.4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4.4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4.4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4.4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4.4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4.4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4.4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4.4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4.4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4.4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4.4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4.4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4.4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4.4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4.4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4.4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4.4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4.4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4.4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4.4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4.4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4.4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4.4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4.4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4.4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4.4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4.4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4.4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4.4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4.4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4.4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4.4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4.4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4.4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4.4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4.4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4.4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4.4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4.4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4.4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4.4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4.4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4.4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4.4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4.4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4.4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4.4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4.4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4.4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4.4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4.4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workbookViewId="0"/>
  </sheetViews>
  <sheetFormatPr defaultColWidth="11.5546875" defaultRowHeight="13.2"/>
  <cols>
    <col min="1" max="1" width="14.6640625" bestFit="1" customWidth="1"/>
    <col min="2" max="2" width="79.6640625" bestFit="1" customWidth="1"/>
    <col min="4" max="4" width="14.6640625" bestFit="1" customWidth="1"/>
    <col min="5" max="5" width="79.44140625" bestFit="1" customWidth="1"/>
    <col min="7" max="7" width="16.44140625" bestFit="1" customWidth="1"/>
    <col min="8" max="8" width="7" style="9" bestFit="1" customWidth="1"/>
  </cols>
  <sheetData>
    <row r="1" spans="1:8" ht="14.4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/>
  </sheetViews>
  <sheetFormatPr defaultColWidth="11.5546875" defaultRowHeight="13.2"/>
  <cols>
    <col min="1" max="1" width="15.10937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5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/>
  </sheetViews>
  <sheetFormatPr defaultColWidth="11.44140625" defaultRowHeight="13.2"/>
  <cols>
    <col min="1" max="1" width="14.6640625" bestFit="1" customWidth="1"/>
    <col min="9" max="9" width="16" bestFit="1" customWidth="1"/>
  </cols>
  <sheetData>
    <row r="1" spans="1:9" ht="14.4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/>
  </sheetViews>
  <sheetFormatPr defaultColWidth="11.44140625" defaultRowHeight="13.2"/>
  <cols>
    <col min="1" max="1" width="11.77734375" bestFit="1" customWidth="1"/>
    <col min="2" max="2" width="26" bestFit="1" customWidth="1"/>
    <col min="3" max="3" width="36.6640625" bestFit="1" customWidth="1"/>
    <col min="4" max="4" width="50" bestFit="1" customWidth="1"/>
    <col min="5" max="5" width="40.44140625" bestFit="1" customWidth="1"/>
    <col min="6" max="6" width="50.44140625" bestFit="1" customWidth="1"/>
    <col min="7" max="7" width="42.6640625" bestFit="1" customWidth="1"/>
    <col min="8" max="8" width="50.44140625" bestFit="1" customWidth="1"/>
    <col min="14" max="14" width="18.44140625" bestFit="1" customWidth="1"/>
    <col min="16" max="16" width="16.77734375" bestFit="1" customWidth="1"/>
    <col min="21" max="22" width="12" bestFit="1" customWidth="1"/>
    <col min="23" max="23" width="15.6640625" bestFit="1" customWidth="1"/>
    <col min="24" max="24" width="17.77734375" bestFit="1" customWidth="1"/>
    <col min="25" max="25" width="15" bestFit="1" customWidth="1"/>
    <col min="26" max="26" width="17.109375" bestFit="1" customWidth="1"/>
    <col min="27" max="27" width="25.44140625" bestFit="1" customWidth="1"/>
    <col min="28" max="28" width="27.33203125" bestFit="1" customWidth="1"/>
    <col min="29" max="29" width="25.109375" bestFit="1" customWidth="1"/>
  </cols>
  <sheetData>
    <row r="1" spans="1:36" ht="14.4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/>
  </sheetViews>
  <sheetFormatPr defaultColWidth="11.5546875" defaultRowHeight="13.2"/>
  <cols>
    <col min="1" max="1" width="11.77734375" bestFit="1" customWidth="1"/>
    <col min="12" max="12" width="17.33203125" bestFit="1" customWidth="1"/>
    <col min="14" max="14" width="15.4414062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/>
  </sheetViews>
  <sheetFormatPr defaultColWidth="11.5546875" defaultRowHeight="13.2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5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5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5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5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5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5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5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5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5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5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5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5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5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5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5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5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5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5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5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5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5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5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5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5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5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5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5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5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5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5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5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5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5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5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5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5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5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5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5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5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5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5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5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5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5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5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5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5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5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5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5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5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5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5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5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5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5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5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5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5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5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5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5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5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5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5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5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5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5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5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5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5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5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5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5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5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5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5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5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5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5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5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5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5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5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5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5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5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5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5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5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5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5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5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5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5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5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5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5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5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5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5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5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5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5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5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5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5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5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5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5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5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5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5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5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5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5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5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5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5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/>
  </sheetViews>
  <sheetFormatPr defaultColWidth="11.5546875" defaultRowHeight="13.2"/>
  <cols>
    <col min="2" max="2" width="10.77734375" style="17"/>
    <col min="4" max="4" width="14.77734375" bestFit="1" customWidth="1"/>
    <col min="5" max="5" width="17.44140625" bestFit="1" customWidth="1"/>
    <col min="6" max="6" width="21.77734375" bestFit="1" customWidth="1"/>
    <col min="7" max="7" width="14.6640625" bestFit="1" customWidth="1"/>
    <col min="10" max="10" width="15.44140625" bestFit="1" customWidth="1"/>
    <col min="11" max="11" width="24.77734375" bestFit="1" customWidth="1"/>
    <col min="12" max="17" width="10.7773437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5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F738"/>
  <sheetViews>
    <sheetView workbookViewId="0"/>
  </sheetViews>
  <sheetFormatPr defaultColWidth="11.5546875" defaultRowHeight="13.2"/>
  <cols>
    <col min="19" max="19" width="14.6640625" bestFit="1" customWidth="1"/>
    <col min="26" max="26" width="21.77734375" bestFit="1" customWidth="1"/>
  </cols>
  <sheetData>
    <row r="1" spans="1:32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  <c r="AA1" s="21" t="s">
        <v>6729</v>
      </c>
    </row>
    <row r="2" spans="1:32">
      <c r="A2" s="5">
        <f t="shared" ref="A2:A65" si="0">EOMONTH(AF2,-1)</f>
        <v>23223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 s="9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 t="shared" ref="Z2:Z65" si="1">INDEX($U$1:$X$1, MATCH(MAX(U2:X2), U2:X2, 0))</f>
        <v>RMW</v>
      </c>
      <c r="AA2">
        <f>CAPE!B1113</f>
        <v>20.472637900527687</v>
      </c>
      <c r="AF2" s="32">
        <v>23224</v>
      </c>
    </row>
    <row r="3" spans="1:32">
      <c r="A3" s="5">
        <f t="shared" si="0"/>
        <v>23254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 t="shared" si="1"/>
        <v>HML</v>
      </c>
      <c r="AA3">
        <f>CAPE!B1114</f>
        <v>20.960360090705116</v>
      </c>
      <c r="AF3" s="32">
        <v>23255</v>
      </c>
    </row>
    <row r="4" spans="1:32">
      <c r="A4" s="5">
        <f t="shared" si="0"/>
        <v>23284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 t="shared" si="1"/>
        <v>CMA</v>
      </c>
      <c r="AA4">
        <f>CAPE!B1115</f>
        <v>20.891344595411496</v>
      </c>
      <c r="AF4" s="32">
        <v>23285</v>
      </c>
    </row>
    <row r="5" spans="1:32">
      <c r="A5" s="5">
        <f t="shared" si="0"/>
        <v>23315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 t="shared" si="1"/>
        <v>RMW</v>
      </c>
      <c r="AA5">
        <f>CAPE!B1116</f>
        <v>20.72039933533971</v>
      </c>
      <c r="AF5" s="32">
        <v>23316</v>
      </c>
    </row>
    <row r="6" spans="1:32">
      <c r="A6" s="5">
        <f t="shared" si="0"/>
        <v>23345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 t="shared" si="1"/>
        <v>CMA</v>
      </c>
      <c r="AA6">
        <f>CAPE!B1117</f>
        <v>21.03859937673705</v>
      </c>
      <c r="AF6" s="32">
        <v>23346</v>
      </c>
    </row>
    <row r="7" spans="1:32">
      <c r="A7" s="5">
        <f t="shared" si="0"/>
        <v>23376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 t="shared" si="1"/>
        <v>RMW</v>
      </c>
      <c r="AA7">
        <f>CAPE!B1118</f>
        <v>21.627216196980932</v>
      </c>
      <c r="AF7" s="32">
        <v>23377</v>
      </c>
    </row>
    <row r="8" spans="1:32">
      <c r="A8" s="5">
        <f t="shared" si="0"/>
        <v>23407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 t="shared" si="1"/>
        <v>HML</v>
      </c>
      <c r="AA8">
        <f>CAPE!B1119</f>
        <v>21.832670826710324</v>
      </c>
      <c r="AF8" s="32">
        <v>23408</v>
      </c>
    </row>
    <row r="9" spans="1:32">
      <c r="A9" s="5">
        <f t="shared" si="0"/>
        <v>23436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 t="shared" si="1"/>
        <v>HML</v>
      </c>
      <c r="AA9">
        <f>CAPE!B1120</f>
        <v>22.167245585982631</v>
      </c>
      <c r="AF9" s="32">
        <v>23437</v>
      </c>
    </row>
    <row r="10" spans="1:32">
      <c r="A10" s="5">
        <f t="shared" si="0"/>
        <v>23467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 t="shared" si="1"/>
        <v>HML</v>
      </c>
      <c r="AA10">
        <f>CAPE!B1121</f>
        <v>22.422192169737173</v>
      </c>
      <c r="AF10" s="32">
        <v>23468</v>
      </c>
    </row>
    <row r="11" spans="1:32">
      <c r="A11" s="5">
        <f t="shared" si="0"/>
        <v>23497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 t="shared" si="1"/>
        <v>HML</v>
      </c>
      <c r="AA11">
        <f>CAPE!B1122</f>
        <v>22.574330769563833</v>
      </c>
      <c r="AF11" s="32">
        <v>23498</v>
      </c>
    </row>
    <row r="12" spans="1:32">
      <c r="A12" s="5">
        <f t="shared" si="0"/>
        <v>23528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 t="shared" si="1"/>
        <v>HML</v>
      </c>
      <c r="AA12">
        <f>CAPE!B1123</f>
        <v>22.300288036082787</v>
      </c>
      <c r="AF12" s="32">
        <v>23529</v>
      </c>
    </row>
    <row r="13" spans="1:32">
      <c r="A13" s="5">
        <f t="shared" si="0"/>
        <v>23558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 t="shared" si="1"/>
        <v>HML</v>
      </c>
      <c r="AA13">
        <f>CAPE!B1124</f>
        <v>22.984351845738395</v>
      </c>
      <c r="AF13" s="32">
        <v>23559</v>
      </c>
    </row>
    <row r="14" spans="1:32">
      <c r="A14" s="5">
        <f t="shared" si="0"/>
        <v>23589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 t="shared" si="1"/>
        <v>CMA</v>
      </c>
      <c r="AA14">
        <f>CAPE!B1125</f>
        <v>22.650407292938791</v>
      </c>
      <c r="AF14" s="32">
        <v>23590</v>
      </c>
    </row>
    <row r="15" spans="1:32">
      <c r="A15" s="5">
        <f t="shared" si="0"/>
        <v>23620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 t="shared" si="1"/>
        <v>SMB</v>
      </c>
      <c r="AA15">
        <f>CAPE!B1126</f>
        <v>22.892221984231686</v>
      </c>
      <c r="AF15" s="32">
        <v>23621</v>
      </c>
    </row>
    <row r="16" spans="1:32">
      <c r="A16" s="5">
        <f t="shared" si="0"/>
        <v>23650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 t="shared" si="1"/>
        <v>HML</v>
      </c>
      <c r="AA16">
        <f>CAPE!B1127</f>
        <v>23.212154680675336</v>
      </c>
      <c r="AF16" s="32">
        <v>23651</v>
      </c>
    </row>
    <row r="17" spans="1:32">
      <c r="A17" s="5">
        <f t="shared" si="0"/>
        <v>23681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 t="shared" si="1"/>
        <v>HML</v>
      </c>
      <c r="AA17">
        <f>CAPE!B1128</f>
        <v>23.225019793095825</v>
      </c>
      <c r="AF17" s="32">
        <v>23682</v>
      </c>
    </row>
    <row r="18" spans="1:32">
      <c r="A18" s="5">
        <f t="shared" si="0"/>
        <v>23711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 t="shared" si="1"/>
        <v>RMW</v>
      </c>
      <c r="AA18">
        <f>CAPE!B1129</f>
        <v>22.752984772787261</v>
      </c>
      <c r="AF18" s="32">
        <v>23712</v>
      </c>
    </row>
    <row r="19" spans="1:32">
      <c r="A19" s="5">
        <f t="shared" si="0"/>
        <v>23742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 t="shared" si="1"/>
        <v>RMW</v>
      </c>
      <c r="AA19">
        <f>CAPE!B1130</f>
        <v>23.26933508192247</v>
      </c>
      <c r="AF19" s="32">
        <v>23743</v>
      </c>
    </row>
    <row r="20" spans="1:32">
      <c r="A20" s="5">
        <f t="shared" si="0"/>
        <v>23773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 t="shared" si="1"/>
        <v>SMB</v>
      </c>
      <c r="AA20">
        <f>CAPE!B1131</f>
        <v>23.372068272751342</v>
      </c>
      <c r="AF20" s="32">
        <v>23774</v>
      </c>
    </row>
    <row r="21" spans="1:32">
      <c r="A21" s="5">
        <f t="shared" si="0"/>
        <v>23801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 t="shared" si="1"/>
        <v>SMB</v>
      </c>
      <c r="AA21">
        <f>CAPE!B1132</f>
        <v>23.253528200034843</v>
      </c>
      <c r="AF21" s="32">
        <v>23802</v>
      </c>
    </row>
    <row r="22" spans="1:32">
      <c r="A22" s="5">
        <f t="shared" si="0"/>
        <v>23832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 t="shared" si="1"/>
        <v>SMB</v>
      </c>
      <c r="AA22">
        <f>CAPE!B1133</f>
        <v>23.420551954771298</v>
      </c>
      <c r="AF22" s="32">
        <v>23833</v>
      </c>
    </row>
    <row r="23" spans="1:32">
      <c r="A23" s="5">
        <f t="shared" si="0"/>
        <v>23862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 t="shared" si="1"/>
        <v>SMB</v>
      </c>
      <c r="AA23">
        <f>CAPE!B1134</f>
        <v>23.708808308861951</v>
      </c>
      <c r="AF23" s="32">
        <v>23863</v>
      </c>
    </row>
    <row r="24" spans="1:32">
      <c r="A24" s="5">
        <f t="shared" si="0"/>
        <v>23893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 t="shared" si="1"/>
        <v>CMA</v>
      </c>
      <c r="AA24">
        <f>CAPE!B1135</f>
        <v>22.38534298645779</v>
      </c>
      <c r="AF24" s="32">
        <v>23894</v>
      </c>
    </row>
    <row r="25" spans="1:32">
      <c r="A25" s="5">
        <f t="shared" si="0"/>
        <v>23923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 t="shared" si="1"/>
        <v>HML</v>
      </c>
      <c r="AA25">
        <f>CAPE!B1136</f>
        <v>22.300781712174434</v>
      </c>
      <c r="AF25" s="32">
        <v>23924</v>
      </c>
    </row>
    <row r="26" spans="1:32">
      <c r="A26" s="5">
        <f t="shared" si="0"/>
        <v>23954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 t="shared" si="1"/>
        <v>HML</v>
      </c>
      <c r="AA26">
        <f>CAPE!B1137</f>
        <v>22.665971845964389</v>
      </c>
      <c r="AF26" s="32">
        <v>23955</v>
      </c>
    </row>
    <row r="27" spans="1:32">
      <c r="A27" s="5">
        <f t="shared" si="0"/>
        <v>23985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 t="shared" si="1"/>
        <v>SMB</v>
      </c>
      <c r="AA27">
        <f>CAPE!B1138</f>
        <v>23.37414683164863</v>
      </c>
      <c r="AF27" s="32">
        <v>23986</v>
      </c>
    </row>
    <row r="28" spans="1:32">
      <c r="A28" s="5">
        <f t="shared" si="0"/>
        <v>24015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 t="shared" si="1"/>
        <v>CMA</v>
      </c>
      <c r="AA28">
        <f>CAPE!B1139</f>
        <v>23.775745523312697</v>
      </c>
      <c r="AF28" s="32">
        <v>24016</v>
      </c>
    </row>
    <row r="29" spans="1:32">
      <c r="A29" s="5">
        <f t="shared" si="0"/>
        <v>24046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 t="shared" si="1"/>
        <v>SMB</v>
      </c>
      <c r="AA29">
        <f>CAPE!B1140</f>
        <v>23.925461156673727</v>
      </c>
      <c r="AF29" s="32">
        <v>24047</v>
      </c>
    </row>
    <row r="30" spans="1:32">
      <c r="A30" s="5">
        <f t="shared" si="0"/>
        <v>24076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 t="shared" si="1"/>
        <v>SMB</v>
      </c>
      <c r="AA30">
        <f>CAPE!B1141</f>
        <v>23.694111549106328</v>
      </c>
      <c r="AF30" s="32">
        <v>24077</v>
      </c>
    </row>
    <row r="31" spans="1:32">
      <c r="A31" s="5">
        <f t="shared" si="0"/>
        <v>24107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 t="shared" si="1"/>
        <v>SMB</v>
      </c>
      <c r="AA31">
        <f>CAPE!B1142</f>
        <v>24.058483388421752</v>
      </c>
      <c r="AF31" s="32">
        <v>24108</v>
      </c>
    </row>
    <row r="32" spans="1:32">
      <c r="A32" s="5">
        <f t="shared" si="0"/>
        <v>24138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 t="shared" si="1"/>
        <v>SMB</v>
      </c>
      <c r="AA32">
        <f>CAPE!B1143</f>
        <v>23.700027145579398</v>
      </c>
      <c r="AF32" s="32">
        <v>24139</v>
      </c>
    </row>
    <row r="33" spans="1:32">
      <c r="A33" s="5">
        <f t="shared" si="0"/>
        <v>24166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 t="shared" si="1"/>
        <v>SMB</v>
      </c>
      <c r="AA33">
        <f>CAPE!B1144</f>
        <v>22.611112582289991</v>
      </c>
      <c r="AF33" s="32">
        <v>24167</v>
      </c>
    </row>
    <row r="34" spans="1:32">
      <c r="A34" s="5">
        <f t="shared" si="0"/>
        <v>24197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 t="shared" si="1"/>
        <v>RMW</v>
      </c>
      <c r="AA34">
        <f>CAPE!B1145</f>
        <v>23.113696462615827</v>
      </c>
      <c r="AF34" s="32">
        <v>24198</v>
      </c>
    </row>
    <row r="35" spans="1:32">
      <c r="A35" s="5">
        <f t="shared" si="0"/>
        <v>24227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 t="shared" si="1"/>
        <v>SMB</v>
      </c>
      <c r="AA35">
        <f>CAPE!B1146</f>
        <v>21.852177976763098</v>
      </c>
      <c r="AF35" s="32">
        <v>24228</v>
      </c>
    </row>
    <row r="36" spans="1:32">
      <c r="A36" s="5">
        <f t="shared" si="0"/>
        <v>24258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 t="shared" si="1"/>
        <v>RMW</v>
      </c>
      <c r="AA36">
        <f>CAPE!B1147</f>
        <v>21.555253383226258</v>
      </c>
      <c r="AF36" s="32">
        <v>24259</v>
      </c>
    </row>
    <row r="37" spans="1:32">
      <c r="A37" s="5">
        <f t="shared" si="0"/>
        <v>24288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 t="shared" si="1"/>
        <v>SMB</v>
      </c>
      <c r="AA37">
        <f>CAPE!B1148</f>
        <v>21.381702007433418</v>
      </c>
      <c r="AF37" s="32">
        <v>24289</v>
      </c>
    </row>
    <row r="38" spans="1:32">
      <c r="A38" s="5">
        <f t="shared" si="0"/>
        <v>24319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 t="shared" si="1"/>
        <v>CMA</v>
      </c>
      <c r="AA38">
        <f>CAPE!B1149</f>
        <v>19.913903864009804</v>
      </c>
      <c r="AF38" s="32">
        <v>24320</v>
      </c>
    </row>
    <row r="39" spans="1:32">
      <c r="A39" s="5">
        <f t="shared" si="0"/>
        <v>24350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 t="shared" si="1"/>
        <v>CMA</v>
      </c>
      <c r="AA39">
        <f>CAPE!B1150</f>
        <v>19.161676250615002</v>
      </c>
      <c r="AF39" s="32">
        <v>24351</v>
      </c>
    </row>
    <row r="40" spans="1:32">
      <c r="A40" s="5">
        <f t="shared" si="0"/>
        <v>24380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 t="shared" si="1"/>
        <v>CMA</v>
      </c>
      <c r="AA40">
        <f>CAPE!B1151</f>
        <v>18.825409371315676</v>
      </c>
      <c r="AF40" s="32">
        <v>24381</v>
      </c>
    </row>
    <row r="41" spans="1:32">
      <c r="A41" s="5">
        <f t="shared" si="0"/>
        <v>24411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 t="shared" si="1"/>
        <v>CMA</v>
      </c>
      <c r="AA41">
        <f>CAPE!B1152</f>
        <v>19.711251211928968</v>
      </c>
      <c r="AF41" s="32">
        <v>24412</v>
      </c>
    </row>
    <row r="42" spans="1:32">
      <c r="A42" s="5">
        <f t="shared" si="0"/>
        <v>24441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 t="shared" si="1"/>
        <v>RMW</v>
      </c>
      <c r="AA42">
        <f>CAPE!B1153</f>
        <v>19.736473752791969</v>
      </c>
      <c r="AF42" s="32">
        <v>24442</v>
      </c>
    </row>
    <row r="43" spans="1:32">
      <c r="A43" s="5">
        <f t="shared" si="0"/>
        <v>24472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 t="shared" si="1"/>
        <v>SMB</v>
      </c>
      <c r="AA43">
        <f>CAPE!B1154</f>
        <v>20.432242125384281</v>
      </c>
      <c r="AF43" s="32">
        <v>24473</v>
      </c>
    </row>
    <row r="44" spans="1:32">
      <c r="A44" s="5">
        <f t="shared" si="0"/>
        <v>24503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 t="shared" si="1"/>
        <v>SMB</v>
      </c>
      <c r="AA44">
        <f>CAPE!B1155</f>
        <v>21.074443163678438</v>
      </c>
      <c r="AF44" s="32">
        <v>24504</v>
      </c>
    </row>
    <row r="45" spans="1:32">
      <c r="A45" s="5">
        <f t="shared" si="0"/>
        <v>24531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 t="shared" si="1"/>
        <v>SMB</v>
      </c>
      <c r="AA45">
        <f>CAPE!B1156</f>
        <v>21.4438986020191</v>
      </c>
      <c r="AF45" s="32">
        <v>24532</v>
      </c>
    </row>
    <row r="46" spans="1:32">
      <c r="A46" s="5">
        <f t="shared" si="0"/>
        <v>24562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 t="shared" si="1"/>
        <v>SMB</v>
      </c>
      <c r="AA46">
        <f>CAPE!B1157</f>
        <v>21.686025566746242</v>
      </c>
      <c r="AF46" s="32">
        <v>24563</v>
      </c>
    </row>
    <row r="47" spans="1:32">
      <c r="A47" s="5">
        <f t="shared" si="0"/>
        <v>24592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 t="shared" si="1"/>
        <v>RMW</v>
      </c>
      <c r="AA47">
        <f>CAPE!B1158</f>
        <v>21.948477389658404</v>
      </c>
      <c r="AF47" s="32">
        <v>24593</v>
      </c>
    </row>
    <row r="48" spans="1:32">
      <c r="A48" s="5">
        <f t="shared" si="0"/>
        <v>24623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 t="shared" si="1"/>
        <v>SMB</v>
      </c>
      <c r="AA48">
        <f>CAPE!B1159</f>
        <v>21.552097609793488</v>
      </c>
      <c r="AF48" s="32">
        <v>24624</v>
      </c>
    </row>
    <row r="49" spans="1:32">
      <c r="A49" s="5">
        <f t="shared" si="0"/>
        <v>24653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 t="shared" si="1"/>
        <v>SMB</v>
      </c>
      <c r="AA49">
        <f>CAPE!B1160</f>
        <v>21.804196245666365</v>
      </c>
      <c r="AF49" s="32">
        <v>24654</v>
      </c>
    </row>
    <row r="50" spans="1:32">
      <c r="A50" s="5">
        <f t="shared" si="0"/>
        <v>24684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 t="shared" si="1"/>
        <v>SMB</v>
      </c>
      <c r="AA50">
        <f>CAPE!B1161</f>
        <v>22.030627049126018</v>
      </c>
      <c r="AF50" s="32">
        <v>24685</v>
      </c>
    </row>
    <row r="51" spans="1:32">
      <c r="A51" s="5">
        <f t="shared" si="0"/>
        <v>24715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 t="shared" si="1"/>
        <v>CMA</v>
      </c>
      <c r="AA51">
        <f>CAPE!B1162</f>
        <v>22.21914548866479</v>
      </c>
      <c r="AF51" s="32">
        <v>24716</v>
      </c>
    </row>
    <row r="52" spans="1:32">
      <c r="A52" s="5">
        <f t="shared" si="0"/>
        <v>24745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 t="shared" si="1"/>
        <v>SMB</v>
      </c>
      <c r="AA52">
        <f>CAPE!B1163</f>
        <v>22.068199194183887</v>
      </c>
      <c r="AF52" s="32">
        <v>24746</v>
      </c>
    </row>
    <row r="53" spans="1:32">
      <c r="A53" s="5">
        <f t="shared" si="0"/>
        <v>24776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 t="shared" si="1"/>
        <v>RMW</v>
      </c>
      <c r="AA53">
        <f>CAPE!B1164</f>
        <v>21.263102968336284</v>
      </c>
      <c r="AF53" s="32">
        <v>24777</v>
      </c>
    </row>
    <row r="54" spans="1:32">
      <c r="A54" s="5">
        <f t="shared" si="0"/>
        <v>24806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 t="shared" si="1"/>
        <v>RMW</v>
      </c>
      <c r="AA54">
        <f>CAPE!B1165</f>
        <v>21.751597808723634</v>
      </c>
      <c r="AF54" s="32">
        <v>24807</v>
      </c>
    </row>
    <row r="55" spans="1:32">
      <c r="A55" s="5">
        <f t="shared" si="0"/>
        <v>24837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 t="shared" si="1"/>
        <v>SMB</v>
      </c>
      <c r="AA55">
        <f>CAPE!B1166</f>
        <v>21.511535896332187</v>
      </c>
      <c r="AF55" s="32">
        <v>24838</v>
      </c>
    </row>
    <row r="56" spans="1:32">
      <c r="A56" s="5">
        <f t="shared" si="0"/>
        <v>24868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 t="shared" si="1"/>
        <v>CMA</v>
      </c>
      <c r="AA56">
        <f>CAPE!B1167</f>
        <v>20.424992376214227</v>
      </c>
      <c r="AF56" s="32">
        <v>24869</v>
      </c>
    </row>
    <row r="57" spans="1:32">
      <c r="A57" s="5">
        <f t="shared" si="0"/>
        <v>24897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 t="shared" si="1"/>
        <v>CMA</v>
      </c>
      <c r="AA57">
        <f>CAPE!B1168</f>
        <v>19.9347113082957</v>
      </c>
      <c r="AF57" s="32">
        <v>24898</v>
      </c>
    </row>
    <row r="58" spans="1:32">
      <c r="A58" s="5">
        <f t="shared" si="0"/>
        <v>24928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 t="shared" si="1"/>
        <v>RMW</v>
      </c>
      <c r="AA58">
        <f>CAPE!B1169</f>
        <v>21.277356015671742</v>
      </c>
      <c r="AF58" s="32">
        <v>24929</v>
      </c>
    </row>
    <row r="59" spans="1:32">
      <c r="A59" s="5">
        <f t="shared" si="0"/>
        <v>24958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 t="shared" si="1"/>
        <v>SMB</v>
      </c>
      <c r="AA59">
        <f>CAPE!B1170</f>
        <v>21.630227142779873</v>
      </c>
      <c r="AF59" s="32">
        <v>24959</v>
      </c>
    </row>
    <row r="60" spans="1:32">
      <c r="A60" s="5">
        <f t="shared" si="0"/>
        <v>24989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 t="shared" si="1"/>
        <v>SMB</v>
      </c>
      <c r="AA60">
        <f>CAPE!B1171</f>
        <v>22.004623431346527</v>
      </c>
      <c r="AF60" s="32">
        <v>24990</v>
      </c>
    </row>
    <row r="61" spans="1:32">
      <c r="A61" s="5">
        <f t="shared" si="0"/>
        <v>25019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 t="shared" si="1"/>
        <v>CMA</v>
      </c>
      <c r="AA61">
        <f>CAPE!B1172</f>
        <v>21.753537415670941</v>
      </c>
      <c r="AF61" s="32">
        <v>25020</v>
      </c>
    </row>
    <row r="62" spans="1:32">
      <c r="A62" s="5">
        <f t="shared" si="0"/>
        <v>25050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 t="shared" si="1"/>
        <v>HML</v>
      </c>
      <c r="AA62">
        <f>CAPE!B1173</f>
        <v>21.137766793617853</v>
      </c>
      <c r="AF62" s="32">
        <v>25051</v>
      </c>
    </row>
    <row r="63" spans="1:32">
      <c r="A63" s="5">
        <f t="shared" si="0"/>
        <v>25081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 t="shared" si="1"/>
        <v>SMB</v>
      </c>
      <c r="AA63">
        <f>CAPE!B1174</f>
        <v>21.680275633292922</v>
      </c>
      <c r="AF63" s="32">
        <v>25082</v>
      </c>
    </row>
    <row r="64" spans="1:32">
      <c r="A64" s="5">
        <f t="shared" si="0"/>
        <v>25111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 t="shared" si="1"/>
        <v>SMB</v>
      </c>
      <c r="AA64">
        <f>CAPE!B1175</f>
        <v>22.004606927956882</v>
      </c>
      <c r="AF64" s="32">
        <v>25112</v>
      </c>
    </row>
    <row r="65" spans="1:32">
      <c r="A65" s="5">
        <f t="shared" si="0"/>
        <v>25142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 t="shared" si="1"/>
        <v>HML</v>
      </c>
      <c r="AA65">
        <f>CAPE!B1176</f>
        <v>22.195529227158151</v>
      </c>
      <c r="AF65" s="32">
        <v>25143</v>
      </c>
    </row>
    <row r="66" spans="1:32">
      <c r="A66" s="5">
        <f t="shared" ref="A66:A129" si="2">EOMONTH(AF66,-1)</f>
        <v>25172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 t="shared" ref="Z66:Z129" si="3">INDEX($U$1:$X$1, MATCH(MAX(U66:X66), U66:X66, 0))</f>
        <v>SMB</v>
      </c>
      <c r="AA66">
        <f>CAPE!B1177</f>
        <v>22.277872995434876</v>
      </c>
      <c r="AF66" s="32">
        <v>25173</v>
      </c>
    </row>
    <row r="67" spans="1:32">
      <c r="A67" s="5">
        <f t="shared" si="2"/>
        <v>25203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 t="shared" si="3"/>
        <v>SMB</v>
      </c>
      <c r="AA67">
        <f>CAPE!B1178</f>
        <v>21.194968072847153</v>
      </c>
      <c r="AF67" s="32">
        <v>25204</v>
      </c>
    </row>
    <row r="68" spans="1:32">
      <c r="A68" s="5">
        <f t="shared" si="2"/>
        <v>25234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 t="shared" si="3"/>
        <v>HML</v>
      </c>
      <c r="AA68">
        <f>CAPE!B1179</f>
        <v>20.895729901987234</v>
      </c>
      <c r="AF68" s="32">
        <v>25235</v>
      </c>
    </row>
    <row r="69" spans="1:32">
      <c r="A69" s="5">
        <f t="shared" si="2"/>
        <v>25262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 t="shared" si="3"/>
        <v>RMW</v>
      </c>
      <c r="AA69">
        <f>CAPE!B1180</f>
        <v>20.202287616481648</v>
      </c>
      <c r="AF69" s="32">
        <v>25263</v>
      </c>
    </row>
    <row r="70" spans="1:32">
      <c r="A70" s="5">
        <f t="shared" si="2"/>
        <v>25293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 t="shared" si="3"/>
        <v>CMA</v>
      </c>
      <c r="AA70">
        <f>CAPE!B1181</f>
        <v>20.428608081932154</v>
      </c>
      <c r="AF70" s="32">
        <v>25294</v>
      </c>
    </row>
    <row r="71" spans="1:32">
      <c r="A71" s="5">
        <f t="shared" si="2"/>
        <v>25323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 t="shared" si="3"/>
        <v>RMW</v>
      </c>
      <c r="AA71">
        <f>CAPE!B1182</f>
        <v>20.972258271972091</v>
      </c>
      <c r="AF71" s="32">
        <v>25324</v>
      </c>
    </row>
    <row r="72" spans="1:32">
      <c r="A72" s="5">
        <f t="shared" si="2"/>
        <v>25354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 t="shared" si="3"/>
        <v>CMA</v>
      </c>
      <c r="AA72">
        <f>CAPE!B1183</f>
        <v>19.713341583757625</v>
      </c>
      <c r="AF72" s="32">
        <v>25355</v>
      </c>
    </row>
    <row r="73" spans="1:32">
      <c r="A73" s="5">
        <f t="shared" si="2"/>
        <v>25384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 t="shared" si="3"/>
        <v>RMW</v>
      </c>
      <c r="AA73">
        <f>CAPE!B1184</f>
        <v>18.681708207192759</v>
      </c>
      <c r="AF73" s="32">
        <v>25385</v>
      </c>
    </row>
    <row r="74" spans="1:32">
      <c r="A74" s="5">
        <f t="shared" si="2"/>
        <v>25415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 t="shared" si="3"/>
        <v>CMA</v>
      </c>
      <c r="AA74">
        <f>CAPE!B1185</f>
        <v>18.429515590207743</v>
      </c>
      <c r="AF74" s="32">
        <v>25416</v>
      </c>
    </row>
    <row r="75" spans="1:32">
      <c r="A75" s="5">
        <f t="shared" si="2"/>
        <v>25446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 t="shared" si="3"/>
        <v>RMW</v>
      </c>
      <c r="AA75">
        <f>CAPE!B1186</f>
        <v>18.398046344676967</v>
      </c>
      <c r="AF75" s="32">
        <v>25447</v>
      </c>
    </row>
    <row r="76" spans="1:32">
      <c r="A76" s="5">
        <f t="shared" si="2"/>
        <v>25476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 t="shared" si="3"/>
        <v>RMW</v>
      </c>
      <c r="AA76">
        <f>CAPE!B1187</f>
        <v>18.448662031815349</v>
      </c>
      <c r="AF76" s="32">
        <v>25477</v>
      </c>
    </row>
    <row r="77" spans="1:32">
      <c r="A77" s="5">
        <f t="shared" si="2"/>
        <v>25507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 t="shared" si="3"/>
        <v>SMB</v>
      </c>
      <c r="AA77">
        <f>CAPE!B1188</f>
        <v>18.437760084691035</v>
      </c>
      <c r="AF77" s="32">
        <v>25508</v>
      </c>
    </row>
    <row r="78" spans="1:32">
      <c r="A78" s="5">
        <f t="shared" si="2"/>
        <v>25537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 t="shared" si="3"/>
        <v>RMW</v>
      </c>
      <c r="AA78">
        <f>CAPE!B1189</f>
        <v>17.326929913742678</v>
      </c>
      <c r="AF78" s="32">
        <v>25538</v>
      </c>
    </row>
    <row r="79" spans="1:32">
      <c r="A79" s="5">
        <f t="shared" si="2"/>
        <v>25568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 t="shared" si="3"/>
        <v>RMW</v>
      </c>
      <c r="AA79">
        <f>CAPE!B1190</f>
        <v>17.0905413951402</v>
      </c>
      <c r="AF79" s="32">
        <v>25569</v>
      </c>
    </row>
    <row r="80" spans="1:32">
      <c r="A80" s="5">
        <f t="shared" si="2"/>
        <v>25599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 t="shared" si="3"/>
        <v>CMA</v>
      </c>
      <c r="AA80">
        <f>CAPE!B1191</f>
        <v>16.372586787159843</v>
      </c>
      <c r="AF80" s="32">
        <v>25600</v>
      </c>
    </row>
    <row r="81" spans="1:32">
      <c r="A81" s="5">
        <f t="shared" si="2"/>
        <v>25627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 t="shared" si="3"/>
        <v>HML</v>
      </c>
      <c r="AA81">
        <f>CAPE!B1192</f>
        <v>16.531690813943612</v>
      </c>
      <c r="AF81" s="32">
        <v>25628</v>
      </c>
    </row>
    <row r="82" spans="1:32">
      <c r="A82" s="5">
        <f t="shared" si="2"/>
        <v>25658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 t="shared" si="3"/>
        <v>CMA</v>
      </c>
      <c r="AA82">
        <f>CAPE!B1193</f>
        <v>15.873067819354054</v>
      </c>
      <c r="AF82" s="32">
        <v>25659</v>
      </c>
    </row>
    <row r="83" spans="1:32">
      <c r="A83" s="5">
        <f t="shared" si="2"/>
        <v>25688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 t="shared" si="3"/>
        <v>CMA</v>
      </c>
      <c r="AA83">
        <f>CAPE!B1194</f>
        <v>13.983836060789187</v>
      </c>
      <c r="AF83" s="32">
        <v>25689</v>
      </c>
    </row>
    <row r="84" spans="1:32">
      <c r="A84" s="5">
        <f t="shared" si="2"/>
        <v>25719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 t="shared" si="3"/>
        <v>CMA</v>
      </c>
      <c r="AA84">
        <f>CAPE!B1195</f>
        <v>13.799691797725176</v>
      </c>
      <c r="AF84" s="32">
        <v>25720</v>
      </c>
    </row>
    <row r="85" spans="1:32">
      <c r="A85" s="5">
        <f t="shared" si="2"/>
        <v>25749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 t="shared" si="3"/>
        <v>CMA</v>
      </c>
      <c r="AA85">
        <f>CAPE!B1196</f>
        <v>13.726499744359762</v>
      </c>
      <c r="AF85" s="32">
        <v>25750</v>
      </c>
    </row>
    <row r="86" spans="1:32">
      <c r="A86" s="5">
        <f t="shared" si="2"/>
        <v>25780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 t="shared" si="3"/>
        <v>CMA</v>
      </c>
      <c r="AA86">
        <f>CAPE!B1197</f>
        <v>14.10045651681544</v>
      </c>
      <c r="AF86" s="32">
        <v>25781</v>
      </c>
    </row>
    <row r="87" spans="1:32">
      <c r="A87" s="5">
        <f t="shared" si="2"/>
        <v>25811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 t="shared" si="3"/>
        <v>SMB</v>
      </c>
      <c r="AA87">
        <f>CAPE!B1198</f>
        <v>14.842661145242214</v>
      </c>
      <c r="AF87" s="32">
        <v>25812</v>
      </c>
    </row>
    <row r="88" spans="1:32">
      <c r="A88" s="5">
        <f t="shared" si="2"/>
        <v>25841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 t="shared" si="3"/>
        <v>SMB</v>
      </c>
      <c r="AA88">
        <f>CAPE!B1199</f>
        <v>15.064185404089628</v>
      </c>
      <c r="AF88" s="32">
        <v>25842</v>
      </c>
    </row>
    <row r="89" spans="1:32">
      <c r="A89" s="5">
        <f t="shared" si="2"/>
        <v>25872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 t="shared" si="3"/>
        <v>CMA</v>
      </c>
      <c r="AA89">
        <f>CAPE!B1200</f>
        <v>14.950761908791725</v>
      </c>
      <c r="AF89" s="32">
        <v>25873</v>
      </c>
    </row>
    <row r="90" spans="1:32">
      <c r="A90" s="5">
        <f t="shared" si="2"/>
        <v>25902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 t="shared" si="3"/>
        <v>HML</v>
      </c>
      <c r="AA90">
        <f>CAPE!B1201</f>
        <v>15.873840687205739</v>
      </c>
      <c r="AF90" s="32">
        <v>25903</v>
      </c>
    </row>
    <row r="91" spans="1:32">
      <c r="A91" s="5">
        <f t="shared" si="2"/>
        <v>25933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 t="shared" si="3"/>
        <v>SMB</v>
      </c>
      <c r="AA91">
        <f>CAPE!B1202</f>
        <v>16.461793943491937</v>
      </c>
      <c r="AF91" s="32">
        <v>25934</v>
      </c>
    </row>
    <row r="92" spans="1:32">
      <c r="A92" s="5">
        <f t="shared" si="2"/>
        <v>25964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 t="shared" si="3"/>
        <v>SMB</v>
      </c>
      <c r="AA92">
        <f>CAPE!B1203</f>
        <v>17.034534781502124</v>
      </c>
      <c r="AF92" s="32">
        <v>25965</v>
      </c>
    </row>
    <row r="93" spans="1:32">
      <c r="A93" s="5">
        <f t="shared" si="2"/>
        <v>25992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 t="shared" si="3"/>
        <v>SMB</v>
      </c>
      <c r="AA93">
        <f>CAPE!B1204</f>
        <v>17.402902607188874</v>
      </c>
      <c r="AF93" s="32">
        <v>25993</v>
      </c>
    </row>
    <row r="94" spans="1:32">
      <c r="A94" s="5">
        <f t="shared" si="2"/>
        <v>26023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 t="shared" si="3"/>
        <v>SMB</v>
      </c>
      <c r="AA94">
        <f>CAPE!B1205</f>
        <v>17.924110447959603</v>
      </c>
      <c r="AF94" s="32">
        <v>26024</v>
      </c>
    </row>
    <row r="95" spans="1:32">
      <c r="A95" s="5">
        <f t="shared" si="2"/>
        <v>26053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 t="shared" si="3"/>
        <v>CMA</v>
      </c>
      <c r="AA95">
        <f>CAPE!B1206</f>
        <v>17.564153279699376</v>
      </c>
      <c r="AF95" s="32">
        <v>26054</v>
      </c>
    </row>
    <row r="96" spans="1:32">
      <c r="A96" s="5">
        <f t="shared" si="2"/>
        <v>26084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 t="shared" si="3"/>
        <v>RMW</v>
      </c>
      <c r="AA96">
        <f>CAPE!B1207</f>
        <v>17.083166880070699</v>
      </c>
      <c r="AF96" s="32">
        <v>26085</v>
      </c>
    </row>
    <row r="97" spans="1:32">
      <c r="A97" s="5">
        <f t="shared" si="2"/>
        <v>26114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 t="shared" si="3"/>
        <v>RMW</v>
      </c>
      <c r="AA97">
        <f>CAPE!B1208</f>
        <v>16.889414708693355</v>
      </c>
      <c r="AF97" s="32">
        <v>26115</v>
      </c>
    </row>
    <row r="98" spans="1:32">
      <c r="A98" s="5">
        <f t="shared" si="2"/>
        <v>26145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 t="shared" si="3"/>
        <v>CMA</v>
      </c>
      <c r="AA98">
        <f>CAPE!B1209</f>
        <v>16.519449443051556</v>
      </c>
      <c r="AF98" s="32">
        <v>26146</v>
      </c>
    </row>
    <row r="99" spans="1:32">
      <c r="A99" s="5">
        <f t="shared" si="2"/>
        <v>26176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 t="shared" si="3"/>
        <v>CMA</v>
      </c>
      <c r="AA99">
        <f>CAPE!B1210</f>
        <v>16.856792547835994</v>
      </c>
      <c r="AF99" s="32">
        <v>26177</v>
      </c>
    </row>
    <row r="100" spans="1:32">
      <c r="A100" s="5">
        <f t="shared" si="2"/>
        <v>26206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 t="shared" si="3"/>
        <v>RMW</v>
      </c>
      <c r="AA100">
        <f>CAPE!B1211</f>
        <v>16.428862709159468</v>
      </c>
      <c r="AF100" s="32">
        <v>26207</v>
      </c>
    </row>
    <row r="101" spans="1:32">
      <c r="A101" s="5">
        <f t="shared" si="2"/>
        <v>26237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 t="shared" si="3"/>
        <v>RMW</v>
      </c>
      <c r="AA101">
        <f>CAPE!B1212</f>
        <v>15.638712654326643</v>
      </c>
      <c r="AF101" s="32">
        <v>26238</v>
      </c>
    </row>
    <row r="102" spans="1:32">
      <c r="A102" s="5">
        <f t="shared" si="2"/>
        <v>26267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 t="shared" si="3"/>
        <v>RMW</v>
      </c>
      <c r="AA102">
        <f>CAPE!B1213</f>
        <v>16.603557212925335</v>
      </c>
      <c r="AF102" s="32">
        <v>26268</v>
      </c>
    </row>
    <row r="103" spans="1:32">
      <c r="A103" s="5">
        <f t="shared" si="2"/>
        <v>26298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 t="shared" si="3"/>
        <v>SMB</v>
      </c>
      <c r="AA103">
        <f>CAPE!B1214</f>
        <v>17.262996797035171</v>
      </c>
      <c r="AF103" s="32">
        <v>26299</v>
      </c>
    </row>
    <row r="104" spans="1:32">
      <c r="A104" s="5">
        <f t="shared" si="2"/>
        <v>26329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 t="shared" si="3"/>
        <v>SMB</v>
      </c>
      <c r="AA104">
        <f>CAPE!B1215</f>
        <v>17.464147605486168</v>
      </c>
      <c r="AF104" s="32">
        <v>26330</v>
      </c>
    </row>
    <row r="105" spans="1:32">
      <c r="A105" s="5">
        <f t="shared" si="2"/>
        <v>26358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 t="shared" si="3"/>
        <v>RMW</v>
      </c>
      <c r="AA105">
        <f>CAPE!B1216</f>
        <v>17.805643849614935</v>
      </c>
      <c r="AF105" s="32">
        <v>26359</v>
      </c>
    </row>
    <row r="106" spans="1:32">
      <c r="A106" s="5">
        <f t="shared" si="2"/>
        <v>26389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 t="shared" si="3"/>
        <v>RMW</v>
      </c>
      <c r="AA106">
        <f>CAPE!B1217</f>
        <v>17.91516167849829</v>
      </c>
      <c r="AF106" s="32">
        <v>26390</v>
      </c>
    </row>
    <row r="107" spans="1:32">
      <c r="A107" s="5">
        <f t="shared" si="2"/>
        <v>26419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 t="shared" si="3"/>
        <v>SMB</v>
      </c>
      <c r="AA107">
        <f>CAPE!B1218</f>
        <v>17.662646200372553</v>
      </c>
      <c r="AF107" s="32">
        <v>26420</v>
      </c>
    </row>
    <row r="108" spans="1:32">
      <c r="A108" s="5">
        <f t="shared" si="2"/>
        <v>26450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 t="shared" si="3"/>
        <v>RMW</v>
      </c>
      <c r="AA108">
        <f>CAPE!B1219</f>
        <v>17.640857315740249</v>
      </c>
      <c r="AF108" s="32">
        <v>26451</v>
      </c>
    </row>
    <row r="109" spans="1:32">
      <c r="A109" s="5">
        <f t="shared" si="2"/>
        <v>26480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 t="shared" si="3"/>
        <v>RMW</v>
      </c>
      <c r="AA109">
        <f>CAPE!B1220</f>
        <v>17.398690031138166</v>
      </c>
      <c r="AF109" s="32">
        <v>26481</v>
      </c>
    </row>
    <row r="110" spans="1:32">
      <c r="A110" s="5">
        <f t="shared" si="2"/>
        <v>26511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 t="shared" si="3"/>
        <v>RMW</v>
      </c>
      <c r="AA110">
        <f>CAPE!B1221</f>
        <v>17.943404688029798</v>
      </c>
      <c r="AF110" s="32">
        <v>26512</v>
      </c>
    </row>
    <row r="111" spans="1:32">
      <c r="A111" s="5">
        <f t="shared" si="2"/>
        <v>26542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 t="shared" si="3"/>
        <v>HML</v>
      </c>
      <c r="AA111">
        <f>CAPE!B1222</f>
        <v>17.613854552912116</v>
      </c>
      <c r="AF111" s="32">
        <v>26543</v>
      </c>
    </row>
    <row r="112" spans="1:32">
      <c r="A112" s="5">
        <f t="shared" si="2"/>
        <v>26572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 t="shared" si="3"/>
        <v>RMW</v>
      </c>
      <c r="AA112">
        <f>CAPE!B1223</f>
        <v>17.533183854158551</v>
      </c>
      <c r="AF112" s="32">
        <v>26573</v>
      </c>
    </row>
    <row r="113" spans="1:32">
      <c r="A113" s="5">
        <f t="shared" si="2"/>
        <v>26603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 t="shared" si="3"/>
        <v>HML</v>
      </c>
      <c r="AA113">
        <f>CAPE!B1224</f>
        <v>18.338894714968056</v>
      </c>
      <c r="AF113" s="32">
        <v>26604</v>
      </c>
    </row>
    <row r="114" spans="1:32">
      <c r="A114" s="5">
        <f t="shared" si="2"/>
        <v>26633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 t="shared" si="3"/>
        <v>HML</v>
      </c>
      <c r="AA114">
        <f>CAPE!B1225</f>
        <v>18.645719442073684</v>
      </c>
      <c r="AF114" s="32">
        <v>26634</v>
      </c>
    </row>
    <row r="115" spans="1:32">
      <c r="A115" s="5">
        <f t="shared" si="2"/>
        <v>26664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 t="shared" si="3"/>
        <v>RMW</v>
      </c>
      <c r="AA115">
        <f>CAPE!B1226</f>
        <v>18.712530467302432</v>
      </c>
      <c r="AF115" s="32">
        <v>26665</v>
      </c>
    </row>
    <row r="116" spans="1:32">
      <c r="A116" s="5">
        <f t="shared" si="2"/>
        <v>26695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 t="shared" si="3"/>
        <v>HML</v>
      </c>
      <c r="AA116">
        <f>CAPE!B1227</f>
        <v>17.889889599193761</v>
      </c>
      <c r="AF116" s="32">
        <v>26696</v>
      </c>
    </row>
    <row r="117" spans="1:32">
      <c r="A117" s="5">
        <f t="shared" si="2"/>
        <v>26723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 t="shared" si="3"/>
        <v>HML</v>
      </c>
      <c r="AA117">
        <f>CAPE!B1228</f>
        <v>17.412142058290339</v>
      </c>
      <c r="AF117" s="32">
        <v>26724</v>
      </c>
    </row>
    <row r="118" spans="1:32">
      <c r="A118" s="5">
        <f t="shared" si="2"/>
        <v>26754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 t="shared" si="3"/>
        <v>HML</v>
      </c>
      <c r="AA118">
        <f>CAPE!B1229</f>
        <v>16.935740066050826</v>
      </c>
      <c r="AF118" s="32">
        <v>26755</v>
      </c>
    </row>
    <row r="119" spans="1:32">
      <c r="A119" s="5">
        <f t="shared" si="2"/>
        <v>26784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 t="shared" si="3"/>
        <v>HML</v>
      </c>
      <c r="AA119">
        <f>CAPE!B1230</f>
        <v>16.314338759668573</v>
      </c>
      <c r="AF119" s="32">
        <v>26785</v>
      </c>
    </row>
    <row r="120" spans="1:32">
      <c r="A120" s="5">
        <f t="shared" si="2"/>
        <v>26815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 t="shared" si="3"/>
        <v>RMW</v>
      </c>
      <c r="AA120">
        <f>CAPE!B1231</f>
        <v>15.808323047681975</v>
      </c>
      <c r="AF120" s="32">
        <v>26816</v>
      </c>
    </row>
    <row r="121" spans="1:32">
      <c r="A121" s="5">
        <f t="shared" si="2"/>
        <v>26845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 t="shared" si="3"/>
        <v>HML</v>
      </c>
      <c r="AA121">
        <f>CAPE!B1232</f>
        <v>15.889518573988784</v>
      </c>
      <c r="AF121" s="32">
        <v>26846</v>
      </c>
    </row>
    <row r="122" spans="1:32">
      <c r="A122" s="5">
        <f t="shared" si="2"/>
        <v>26876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 t="shared" si="3"/>
        <v>SMB</v>
      </c>
      <c r="AA122">
        <f>CAPE!B1233</f>
        <v>15.278501094706122</v>
      </c>
      <c r="AF122" s="32">
        <v>26877</v>
      </c>
    </row>
    <row r="123" spans="1:32">
      <c r="A123" s="5">
        <f t="shared" si="2"/>
        <v>26907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 t="shared" si="3"/>
        <v>CMA</v>
      </c>
      <c r="AA123">
        <f>CAPE!B1234</f>
        <v>15.475308601805562</v>
      </c>
      <c r="AF123" s="32">
        <v>26908</v>
      </c>
    </row>
    <row r="124" spans="1:32">
      <c r="A124" s="5">
        <f t="shared" si="2"/>
        <v>26937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 t="shared" si="3"/>
        <v>SMB</v>
      </c>
      <c r="AA124">
        <f>CAPE!B1235</f>
        <v>15.913516308933382</v>
      </c>
      <c r="AF124" s="32">
        <v>26938</v>
      </c>
    </row>
    <row r="125" spans="1:32">
      <c r="A125" s="5">
        <f t="shared" si="2"/>
        <v>26968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 t="shared" si="3"/>
        <v>CMA</v>
      </c>
      <c r="AA125">
        <f>CAPE!B1236</f>
        <v>14.65184515971057</v>
      </c>
      <c r="AF125" s="32">
        <v>26969</v>
      </c>
    </row>
    <row r="126" spans="1:32">
      <c r="A126" s="5">
        <f t="shared" si="2"/>
        <v>26998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 t="shared" si="3"/>
        <v>HML</v>
      </c>
      <c r="AA126">
        <f>CAPE!B1237</f>
        <v>13.493329686205888</v>
      </c>
      <c r="AF126" s="32">
        <v>26999</v>
      </c>
    </row>
    <row r="127" spans="1:32">
      <c r="A127" s="5">
        <f t="shared" si="2"/>
        <v>27029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 t="shared" si="3"/>
        <v>HML</v>
      </c>
      <c r="AA127">
        <f>CAPE!B1238</f>
        <v>13.530721892513951</v>
      </c>
      <c r="AF127" s="32">
        <v>27030</v>
      </c>
    </row>
    <row r="128" spans="1:32">
      <c r="A128" s="5">
        <f t="shared" si="2"/>
        <v>27060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 t="shared" si="3"/>
        <v>SMB</v>
      </c>
      <c r="AA128">
        <f>CAPE!B1239</f>
        <v>12.957321280205388</v>
      </c>
      <c r="AF128" s="32">
        <v>27061</v>
      </c>
    </row>
    <row r="129" spans="1:32">
      <c r="A129" s="5">
        <f t="shared" si="2"/>
        <v>27088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 t="shared" si="3"/>
        <v>HML</v>
      </c>
      <c r="AA129">
        <f>CAPE!B1240</f>
        <v>13.310364239140162</v>
      </c>
      <c r="AF129" s="32">
        <v>27089</v>
      </c>
    </row>
    <row r="130" spans="1:32">
      <c r="A130" s="5">
        <f t="shared" ref="A130:A193" si="4">EOMONTH(AF130,-1)</f>
        <v>27119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 t="shared" ref="Z130:Z193" si="5">INDEX($U$1:$X$1, MATCH(MAX(U130:X130), U130:X130, 0))</f>
        <v>RMW</v>
      </c>
      <c r="AA130">
        <f>CAPE!B1241</f>
        <v>12.550411048540909</v>
      </c>
      <c r="AF130" s="32">
        <v>27120</v>
      </c>
    </row>
    <row r="131" spans="1:32">
      <c r="A131" s="5">
        <f t="shared" si="4"/>
        <v>27149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 t="shared" si="5"/>
        <v>RMW</v>
      </c>
      <c r="AA131">
        <f>CAPE!B1242</f>
        <v>11.995436947329662</v>
      </c>
      <c r="AF131" s="32">
        <v>27150</v>
      </c>
    </row>
    <row r="132" spans="1:32">
      <c r="A132" s="5">
        <f t="shared" si="4"/>
        <v>27180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 t="shared" si="5"/>
        <v>RMW</v>
      </c>
      <c r="AA132">
        <f>CAPE!B1243</f>
        <v>11.888498820079</v>
      </c>
      <c r="AF132" s="32">
        <v>27181</v>
      </c>
    </row>
    <row r="133" spans="1:32">
      <c r="A133" s="5">
        <f t="shared" si="4"/>
        <v>27210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 t="shared" si="5"/>
        <v>CMA</v>
      </c>
      <c r="AA133">
        <f>CAPE!B1244</f>
        <v>10.394141805327052</v>
      </c>
      <c r="AF133" s="32">
        <v>27211</v>
      </c>
    </row>
    <row r="134" spans="1:32">
      <c r="A134" s="5">
        <f t="shared" si="4"/>
        <v>27241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 t="shared" si="5"/>
        <v>HML</v>
      </c>
      <c r="AA134">
        <f>CAPE!B1245</f>
        <v>9.8241957231411998</v>
      </c>
      <c r="AF134" s="32">
        <v>27242</v>
      </c>
    </row>
    <row r="135" spans="1:32">
      <c r="A135" s="5">
        <f t="shared" si="4"/>
        <v>27272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 t="shared" si="5"/>
        <v>HML</v>
      </c>
      <c r="AA135">
        <f>CAPE!B1246</f>
        <v>8.680421305646334</v>
      </c>
      <c r="AF135" s="32">
        <v>27273</v>
      </c>
    </row>
    <row r="136" spans="1:32">
      <c r="A136" s="5">
        <f t="shared" si="4"/>
        <v>27302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 t="shared" si="5"/>
        <v>CMA</v>
      </c>
      <c r="AA136">
        <f>CAPE!B1247</f>
        <v>8.7449838338095862</v>
      </c>
      <c r="AF136" s="32">
        <v>27303</v>
      </c>
    </row>
    <row r="137" spans="1:32">
      <c r="A137" s="5">
        <f t="shared" si="4"/>
        <v>27333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 t="shared" si="5"/>
        <v>RMW</v>
      </c>
      <c r="AA137">
        <f>CAPE!B1248</f>
        <v>8.948984512755608</v>
      </c>
      <c r="AF137" s="32">
        <v>27334</v>
      </c>
    </row>
    <row r="138" spans="1:32">
      <c r="A138" s="5">
        <f t="shared" si="4"/>
        <v>27363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 t="shared" si="5"/>
        <v>CMA</v>
      </c>
      <c r="AA138">
        <f>CAPE!B1249</f>
        <v>8.289060055923084</v>
      </c>
      <c r="AF138" s="32">
        <v>27364</v>
      </c>
    </row>
    <row r="139" spans="1:32">
      <c r="A139" s="5">
        <f t="shared" si="4"/>
        <v>27394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 t="shared" si="5"/>
        <v>CMA</v>
      </c>
      <c r="AA139">
        <f>CAPE!B1250</f>
        <v>8.9209955084042551</v>
      </c>
      <c r="AF139" s="32">
        <v>27395</v>
      </c>
    </row>
    <row r="140" spans="1:32">
      <c r="A140" s="5">
        <f t="shared" si="4"/>
        <v>27425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 t="shared" si="5"/>
        <v>SMB</v>
      </c>
      <c r="AA140">
        <f>CAPE!B1251</f>
        <v>9.7622467161664712</v>
      </c>
      <c r="AF140" s="32">
        <v>27426</v>
      </c>
    </row>
    <row r="141" spans="1:32">
      <c r="A141" s="5">
        <f t="shared" si="4"/>
        <v>27453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 t="shared" si="5"/>
        <v>RMW</v>
      </c>
      <c r="AA141">
        <f>CAPE!B1252</f>
        <v>10.163796767444039</v>
      </c>
      <c r="AF141" s="32">
        <v>27454</v>
      </c>
    </row>
    <row r="142" spans="1:32">
      <c r="A142" s="5">
        <f t="shared" si="4"/>
        <v>27484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 t="shared" si="5"/>
        <v>SMB</v>
      </c>
      <c r="AA142">
        <f>CAPE!B1253</f>
        <v>10.233076136605918</v>
      </c>
      <c r="AF142" s="32">
        <v>27485</v>
      </c>
    </row>
    <row r="143" spans="1:32">
      <c r="A143" s="5">
        <f t="shared" si="4"/>
        <v>27514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 t="shared" si="5"/>
        <v>RMW</v>
      </c>
      <c r="AA143">
        <f>CAPE!B1254</f>
        <v>10.818139119335809</v>
      </c>
      <c r="AF143" s="32">
        <v>27515</v>
      </c>
    </row>
    <row r="144" spans="1:32">
      <c r="A144" s="5">
        <f t="shared" si="4"/>
        <v>27545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 t="shared" si="5"/>
        <v>SMB</v>
      </c>
      <c r="AA144">
        <f>CAPE!B1255</f>
        <v>11.011354609247668</v>
      </c>
      <c r="AF144" s="32">
        <v>27546</v>
      </c>
    </row>
    <row r="145" spans="1:32">
      <c r="A145" s="5">
        <f t="shared" si="4"/>
        <v>27575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 t="shared" si="5"/>
        <v>SMB</v>
      </c>
      <c r="AA145">
        <f>CAPE!B1256</f>
        <v>10.90276704823858</v>
      </c>
      <c r="AF145" s="32">
        <v>27576</v>
      </c>
    </row>
    <row r="146" spans="1:32">
      <c r="A146" s="5">
        <f t="shared" si="4"/>
        <v>27606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 t="shared" si="5"/>
        <v>SMB</v>
      </c>
      <c r="AA146">
        <f>CAPE!B1257</f>
        <v>10.08976959332802</v>
      </c>
      <c r="AF146" s="32">
        <v>27607</v>
      </c>
    </row>
    <row r="147" spans="1:32">
      <c r="A147" s="5">
        <f t="shared" si="4"/>
        <v>27637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 t="shared" si="5"/>
        <v>RMW</v>
      </c>
      <c r="AA147">
        <f>CAPE!B1258</f>
        <v>9.9189053565594225</v>
      </c>
      <c r="AF147" s="32">
        <v>27638</v>
      </c>
    </row>
    <row r="148" spans="1:32">
      <c r="A148" s="5">
        <f t="shared" si="4"/>
        <v>27667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 t="shared" si="5"/>
        <v>CMA</v>
      </c>
      <c r="AA148">
        <f>CAPE!B1259</f>
        <v>10.327599777501112</v>
      </c>
      <c r="AF148" s="32">
        <v>27668</v>
      </c>
    </row>
    <row r="149" spans="1:32">
      <c r="A149" s="5">
        <f t="shared" si="4"/>
        <v>27698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 t="shared" si="5"/>
        <v>CMA</v>
      </c>
      <c r="AA149">
        <f>CAPE!B1260</f>
        <v>10.435859457947895</v>
      </c>
      <c r="AF149" s="32">
        <v>27699</v>
      </c>
    </row>
    <row r="150" spans="1:32">
      <c r="A150" s="5">
        <f t="shared" si="4"/>
        <v>27728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 t="shared" si="5"/>
        <v>HML</v>
      </c>
      <c r="AA150">
        <f>CAPE!B1261</f>
        <v>10.250368416256835</v>
      </c>
      <c r="AF150" s="32">
        <v>27729</v>
      </c>
    </row>
    <row r="151" spans="1:32">
      <c r="A151" s="5">
        <f t="shared" si="4"/>
        <v>27759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 t="shared" si="5"/>
        <v>HML</v>
      </c>
      <c r="AA151">
        <f>CAPE!B1262</f>
        <v>11.185051362622149</v>
      </c>
      <c r="AF151" s="32">
        <v>27760</v>
      </c>
    </row>
    <row r="152" spans="1:32">
      <c r="A152" s="5">
        <f t="shared" si="4"/>
        <v>27790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 t="shared" si="5"/>
        <v>HML</v>
      </c>
      <c r="AA152">
        <f>CAPE!B1263</f>
        <v>11.586092994449688</v>
      </c>
      <c r="AF152" s="32">
        <v>27791</v>
      </c>
    </row>
    <row r="153" spans="1:32">
      <c r="A153" s="5">
        <f t="shared" si="4"/>
        <v>27819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 t="shared" si="5"/>
        <v>SMB</v>
      </c>
      <c r="AA153">
        <f>CAPE!B1264</f>
        <v>11.631754403566505</v>
      </c>
      <c r="AF153" s="32">
        <v>27820</v>
      </c>
    </row>
    <row r="154" spans="1:32">
      <c r="A154" s="5">
        <f t="shared" si="4"/>
        <v>27850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 t="shared" si="5"/>
        <v>CMA</v>
      </c>
      <c r="AA154">
        <f>CAPE!B1265</f>
        <v>11.689164132206368</v>
      </c>
      <c r="AF154" s="32">
        <v>27851</v>
      </c>
    </row>
    <row r="155" spans="1:32">
      <c r="A155" s="5">
        <f t="shared" si="4"/>
        <v>27880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 t="shared" si="5"/>
        <v>RMW</v>
      </c>
      <c r="AA155">
        <f>CAPE!B1266</f>
        <v>11.53205358560942</v>
      </c>
      <c r="AF155" s="32">
        <v>27881</v>
      </c>
    </row>
    <row r="156" spans="1:32">
      <c r="A156" s="5">
        <f t="shared" si="4"/>
        <v>27911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 t="shared" si="5"/>
        <v>RMW</v>
      </c>
      <c r="AA156">
        <f>CAPE!B1267</f>
        <v>11.5438416314171</v>
      </c>
      <c r="AF156" s="32">
        <v>27912</v>
      </c>
    </row>
    <row r="157" spans="1:32">
      <c r="A157" s="5">
        <f t="shared" si="4"/>
        <v>27941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 t="shared" si="5"/>
        <v>CMA</v>
      </c>
      <c r="AA157">
        <f>CAPE!B1268</f>
        <v>11.757490488689907</v>
      </c>
      <c r="AF157" s="32">
        <v>27942</v>
      </c>
    </row>
    <row r="158" spans="1:32">
      <c r="A158" s="5">
        <f t="shared" si="4"/>
        <v>27972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 t="shared" si="5"/>
        <v>HML</v>
      </c>
      <c r="AA158">
        <f>CAPE!B1269</f>
        <v>11.597986002509247</v>
      </c>
      <c r="AF158" s="32">
        <v>27973</v>
      </c>
    </row>
    <row r="159" spans="1:32">
      <c r="A159" s="5">
        <f t="shared" si="4"/>
        <v>28003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 t="shared" si="5"/>
        <v>HML</v>
      </c>
      <c r="AA159">
        <f>CAPE!B1270</f>
        <v>11.805990949539789</v>
      </c>
      <c r="AF159" s="32">
        <v>28004</v>
      </c>
    </row>
    <row r="160" spans="1:32">
      <c r="A160" s="5">
        <f t="shared" si="4"/>
        <v>28033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 t="shared" si="5"/>
        <v>RMW</v>
      </c>
      <c r="AA160">
        <f>CAPE!B1271</f>
        <v>11.345696136316697</v>
      </c>
      <c r="AF160" s="32">
        <v>28034</v>
      </c>
    </row>
    <row r="161" spans="1:32">
      <c r="A161" s="5">
        <f t="shared" si="4"/>
        <v>28064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 t="shared" si="5"/>
        <v>SMB</v>
      </c>
      <c r="AA161">
        <f>CAPE!B1272</f>
        <v>11.248855860507961</v>
      </c>
      <c r="AF161" s="32">
        <v>28065</v>
      </c>
    </row>
    <row r="162" spans="1:32">
      <c r="A162" s="5">
        <f t="shared" si="4"/>
        <v>28094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 t="shared" si="5"/>
        <v>SMB</v>
      </c>
      <c r="AA162">
        <f>CAPE!B1273</f>
        <v>11.597589726582942</v>
      </c>
      <c r="AF162" s="32">
        <v>28095</v>
      </c>
    </row>
    <row r="163" spans="1:32">
      <c r="A163" s="5">
        <f t="shared" si="4"/>
        <v>28125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 t="shared" si="5"/>
        <v>SMB</v>
      </c>
      <c r="AA163">
        <f>CAPE!B1274</f>
        <v>11.437961346787551</v>
      </c>
      <c r="AF163" s="32">
        <v>28126</v>
      </c>
    </row>
    <row r="164" spans="1:32">
      <c r="A164" s="5">
        <f t="shared" si="4"/>
        <v>28156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 t="shared" si="5"/>
        <v>SMB</v>
      </c>
      <c r="AA164">
        <f>CAPE!B1275</f>
        <v>11.014841854222775</v>
      </c>
      <c r="AF164" s="32">
        <v>28157</v>
      </c>
    </row>
    <row r="165" spans="1:32">
      <c r="A165" s="5">
        <f t="shared" si="4"/>
        <v>28184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 t="shared" si="5"/>
        <v>SMB</v>
      </c>
      <c r="AA165">
        <f>CAPE!B1276</f>
        <v>10.89574651166274</v>
      </c>
      <c r="AF165" s="32">
        <v>28185</v>
      </c>
    </row>
    <row r="166" spans="1:32">
      <c r="A166" s="5">
        <f t="shared" si="4"/>
        <v>28215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 t="shared" si="5"/>
        <v>SMB</v>
      </c>
      <c r="AA166">
        <f>CAPE!B1277</f>
        <v>10.636037409141357</v>
      </c>
      <c r="AF166" s="32">
        <v>28216</v>
      </c>
    </row>
    <row r="167" spans="1:32">
      <c r="A167" s="5">
        <f t="shared" si="4"/>
        <v>28245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 t="shared" si="5"/>
        <v>HML</v>
      </c>
      <c r="AA167">
        <f>CAPE!B1278</f>
        <v>10.548486693556997</v>
      </c>
      <c r="AF167" s="32">
        <v>28246</v>
      </c>
    </row>
    <row r="168" spans="1:32">
      <c r="A168" s="5">
        <f t="shared" si="4"/>
        <v>28276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 t="shared" si="5"/>
        <v>SMB</v>
      </c>
      <c r="AA168">
        <f>CAPE!B1279</f>
        <v>10.530023959090757</v>
      </c>
      <c r="AF168" s="32">
        <v>28277</v>
      </c>
    </row>
    <row r="169" spans="1:32">
      <c r="A169" s="5">
        <f t="shared" si="4"/>
        <v>28306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 t="shared" si="5"/>
        <v>SMB</v>
      </c>
      <c r="AA169">
        <f>CAPE!B1280</f>
        <v>10.567692447775407</v>
      </c>
      <c r="AF169" s="32">
        <v>28307</v>
      </c>
    </row>
    <row r="170" spans="1:32">
      <c r="A170" s="5">
        <f t="shared" si="4"/>
        <v>28337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 t="shared" si="5"/>
        <v>SMB</v>
      </c>
      <c r="AA170">
        <f>CAPE!B1281</f>
        <v>10.268385666710998</v>
      </c>
      <c r="AF170" s="32">
        <v>28338</v>
      </c>
    </row>
    <row r="171" spans="1:32">
      <c r="A171" s="5">
        <f t="shared" si="4"/>
        <v>28368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 t="shared" si="5"/>
        <v>RMW</v>
      </c>
      <c r="AA171">
        <f>CAPE!B1282</f>
        <v>10.067742820070704</v>
      </c>
      <c r="AF171" s="32">
        <v>28369</v>
      </c>
    </row>
    <row r="172" spans="1:32">
      <c r="A172" s="5">
        <f t="shared" si="4"/>
        <v>28398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 t="shared" si="5"/>
        <v>SMB</v>
      </c>
      <c r="AA172">
        <f>CAPE!B1283</f>
        <v>9.7666662995565456</v>
      </c>
      <c r="AF172" s="32">
        <v>28399</v>
      </c>
    </row>
    <row r="173" spans="1:32">
      <c r="A173" s="5">
        <f t="shared" si="4"/>
        <v>28429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 t="shared" si="5"/>
        <v>HML</v>
      </c>
      <c r="AA173">
        <f>CAPE!B1284</f>
        <v>9.7662999836601987</v>
      </c>
      <c r="AF173" s="32">
        <v>28430</v>
      </c>
    </row>
    <row r="174" spans="1:32">
      <c r="A174" s="5">
        <f t="shared" si="4"/>
        <v>28459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 t="shared" si="5"/>
        <v>SMB</v>
      </c>
      <c r="AA174">
        <f>CAPE!B1285</f>
        <v>9.6782665825359206</v>
      </c>
      <c r="AF174" s="32">
        <v>28460</v>
      </c>
    </row>
    <row r="175" spans="1:32">
      <c r="A175" s="5">
        <f t="shared" si="4"/>
        <v>28490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 t="shared" si="5"/>
        <v>SMB</v>
      </c>
      <c r="AA175">
        <f>CAPE!B1286</f>
        <v>9.2414622609346875</v>
      </c>
      <c r="AF175" s="32">
        <v>28491</v>
      </c>
    </row>
    <row r="176" spans="1:32">
      <c r="A176" s="5">
        <f t="shared" si="4"/>
        <v>28521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 t="shared" si="5"/>
        <v>HML</v>
      </c>
      <c r="AA176">
        <f>CAPE!B1287</f>
        <v>9.0452635707047371</v>
      </c>
      <c r="AF176" s="32">
        <v>28522</v>
      </c>
    </row>
    <row r="177" spans="1:32">
      <c r="A177" s="5">
        <f t="shared" si="4"/>
        <v>28549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 t="shared" si="5"/>
        <v>SMB</v>
      </c>
      <c r="AA177">
        <f>CAPE!B1288</f>
        <v>8.9504200776338916</v>
      </c>
      <c r="AF177" s="32">
        <v>28550</v>
      </c>
    </row>
    <row r="178" spans="1:32">
      <c r="A178" s="5">
        <f t="shared" si="4"/>
        <v>28580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 t="shared" si="5"/>
        <v>SMB</v>
      </c>
      <c r="AA178">
        <f>CAPE!B1289</f>
        <v>9.2625887208668427</v>
      </c>
      <c r="AF178" s="32">
        <v>28581</v>
      </c>
    </row>
    <row r="179" spans="1:32">
      <c r="A179" s="5">
        <f t="shared" si="4"/>
        <v>28610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 t="shared" si="5"/>
        <v>RMW</v>
      </c>
      <c r="AA179">
        <f>CAPE!B1290</f>
        <v>9.634910728598447</v>
      </c>
      <c r="AF179" s="32">
        <v>28611</v>
      </c>
    </row>
    <row r="180" spans="1:32">
      <c r="A180" s="5">
        <f t="shared" si="4"/>
        <v>28641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 t="shared" si="5"/>
        <v>SMB</v>
      </c>
      <c r="AA180">
        <f>CAPE!B1291</f>
        <v>9.5496789810417351</v>
      </c>
      <c r="AF180" s="32">
        <v>28642</v>
      </c>
    </row>
    <row r="181" spans="1:32">
      <c r="A181" s="5">
        <f t="shared" si="4"/>
        <v>28671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 t="shared" si="5"/>
        <v>SMB</v>
      </c>
      <c r="AA181">
        <f>CAPE!B1292</f>
        <v>9.4255240477873592</v>
      </c>
      <c r="AF181" s="32">
        <v>28672</v>
      </c>
    </row>
    <row r="182" spans="1:32">
      <c r="A182" s="5">
        <f t="shared" si="4"/>
        <v>28702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 t="shared" si="5"/>
        <v>RMW</v>
      </c>
      <c r="AA182">
        <f>CAPE!B1293</f>
        <v>10.023970854003753</v>
      </c>
      <c r="AF182" s="32">
        <v>28703</v>
      </c>
    </row>
    <row r="183" spans="1:32">
      <c r="A183" s="5">
        <f t="shared" si="4"/>
        <v>28733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 t="shared" si="5"/>
        <v>SMB</v>
      </c>
      <c r="AA183">
        <f>CAPE!B1294</f>
        <v>9.9418874730044102</v>
      </c>
      <c r="AF183" s="32">
        <v>28734</v>
      </c>
    </row>
    <row r="184" spans="1:32">
      <c r="A184" s="5">
        <f t="shared" si="4"/>
        <v>28763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 t="shared" si="5"/>
        <v>HML</v>
      </c>
      <c r="AA184">
        <f>CAPE!B1295</f>
        <v>9.5336083582088325</v>
      </c>
      <c r="AF184" s="32">
        <v>28764</v>
      </c>
    </row>
    <row r="185" spans="1:32">
      <c r="A185" s="5">
        <f t="shared" si="4"/>
        <v>28794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 t="shared" si="5"/>
        <v>HML</v>
      </c>
      <c r="AA185">
        <f>CAPE!B1296</f>
        <v>8.9284189022931493</v>
      </c>
      <c r="AF185" s="32">
        <v>28795</v>
      </c>
    </row>
    <row r="186" spans="1:32">
      <c r="A186" s="5">
        <f t="shared" si="4"/>
        <v>28824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 t="shared" si="5"/>
        <v>SMB</v>
      </c>
      <c r="AA186">
        <f>CAPE!B1297</f>
        <v>9.0119418191338312</v>
      </c>
      <c r="AF186" s="32">
        <v>28825</v>
      </c>
    </row>
    <row r="187" spans="1:32">
      <c r="A187" s="5">
        <f t="shared" si="4"/>
        <v>28855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 t="shared" si="5"/>
        <v>RMW</v>
      </c>
      <c r="AA187">
        <f>CAPE!B1298</f>
        <v>9.257636919139971</v>
      </c>
      <c r="AF187" s="32">
        <v>28856</v>
      </c>
    </row>
    <row r="188" spans="1:32">
      <c r="A188" s="5">
        <f t="shared" si="4"/>
        <v>28886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 t="shared" si="5"/>
        <v>SMB</v>
      </c>
      <c r="AA188">
        <f>CAPE!B1299</f>
        <v>9.0037403710456303</v>
      </c>
      <c r="AF188" s="32">
        <v>28887</v>
      </c>
    </row>
    <row r="189" spans="1:32">
      <c r="A189" s="5">
        <f t="shared" si="4"/>
        <v>28914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 t="shared" si="5"/>
        <v>HML</v>
      </c>
      <c r="AA189">
        <f>CAPE!B1300</f>
        <v>9.0707850296607617</v>
      </c>
      <c r="AF189" s="32">
        <v>28915</v>
      </c>
    </row>
    <row r="190" spans="1:32">
      <c r="A190" s="5">
        <f t="shared" si="4"/>
        <v>28945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 t="shared" si="5"/>
        <v>SMB</v>
      </c>
      <c r="AA190">
        <f>CAPE!B1301</f>
        <v>9.1330635662174142</v>
      </c>
      <c r="AF190" s="32">
        <v>28946</v>
      </c>
    </row>
    <row r="191" spans="1:32">
      <c r="A191" s="5">
        <f t="shared" si="4"/>
        <v>28975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 t="shared" si="5"/>
        <v>SMB</v>
      </c>
      <c r="AA191">
        <f>CAPE!B1302</f>
        <v>8.7943832898149559</v>
      </c>
      <c r="AF191" s="32">
        <v>28976</v>
      </c>
    </row>
    <row r="192" spans="1:32">
      <c r="A192" s="5">
        <f t="shared" si="4"/>
        <v>29006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 t="shared" si="5"/>
        <v>HML</v>
      </c>
      <c r="AA192">
        <f>CAPE!B1303</f>
        <v>8.853937764693951</v>
      </c>
      <c r="AF192" s="32">
        <v>29007</v>
      </c>
    </row>
    <row r="193" spans="1:32">
      <c r="A193" s="5">
        <f t="shared" si="4"/>
        <v>29036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 t="shared" si="5"/>
        <v>HML</v>
      </c>
      <c r="AA193">
        <f>CAPE!B1304</f>
        <v>8.8274980455423613</v>
      </c>
      <c r="AF193" s="32">
        <v>29037</v>
      </c>
    </row>
    <row r="194" spans="1:32">
      <c r="A194" s="5">
        <f t="shared" ref="A194:A257" si="6">EOMONTH(AF194,-1)</f>
        <v>29067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 t="shared" ref="Z194:Z257" si="7">INDEX($U$1:$X$1, MATCH(MAX(U194:X194), U194:X194, 0))</f>
        <v>HML</v>
      </c>
      <c r="AA194">
        <f>CAPE!B1305</f>
        <v>9.1271657972150315</v>
      </c>
      <c r="AF194" s="32">
        <v>29068</v>
      </c>
    </row>
    <row r="195" spans="1:32">
      <c r="A195" s="5">
        <f t="shared" si="6"/>
        <v>29098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 t="shared" si="7"/>
        <v>SMB</v>
      </c>
      <c r="AA195">
        <f>CAPE!B1306</f>
        <v>9.1127589907409536</v>
      </c>
      <c r="AF195" s="32">
        <v>29099</v>
      </c>
    </row>
    <row r="196" spans="1:32">
      <c r="A196" s="5">
        <f t="shared" si="6"/>
        <v>29128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 t="shared" si="7"/>
        <v>RMW</v>
      </c>
      <c r="AA196">
        <f>CAPE!B1307</f>
        <v>8.6818433068993084</v>
      </c>
      <c r="AF196" s="32">
        <v>29129</v>
      </c>
    </row>
    <row r="197" spans="1:32">
      <c r="A197" s="5">
        <f t="shared" si="6"/>
        <v>29159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 t="shared" si="7"/>
        <v>RMW</v>
      </c>
      <c r="AA197">
        <f>CAPE!B1308</f>
        <v>8.518784302983553</v>
      </c>
      <c r="AF197" s="32">
        <v>29160</v>
      </c>
    </row>
    <row r="198" spans="1:32">
      <c r="A198" s="5">
        <f t="shared" si="6"/>
        <v>29189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 t="shared" si="7"/>
        <v>SMB</v>
      </c>
      <c r="AA198">
        <f>CAPE!B1309</f>
        <v>8.7452044046692876</v>
      </c>
      <c r="AF198" s="32">
        <v>29190</v>
      </c>
    </row>
    <row r="199" spans="1:32">
      <c r="A199" s="5">
        <f t="shared" si="6"/>
        <v>29220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 t="shared" si="7"/>
        <v>SMB</v>
      </c>
      <c r="AA199">
        <f>CAPE!B1310</f>
        <v>8.8509341807291033</v>
      </c>
      <c r="AF199" s="32">
        <v>29221</v>
      </c>
    </row>
    <row r="200" spans="1:32">
      <c r="A200" s="5">
        <f t="shared" si="6"/>
        <v>29251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 t="shared" si="7"/>
        <v>SMB</v>
      </c>
      <c r="AA200">
        <f>CAPE!B1311</f>
        <v>9.0544760921925143</v>
      </c>
      <c r="AF200" s="32">
        <v>29252</v>
      </c>
    </row>
    <row r="201" spans="1:32">
      <c r="A201" s="5">
        <f t="shared" si="6"/>
        <v>29280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 t="shared" si="7"/>
        <v>CMA</v>
      </c>
      <c r="AA201">
        <f>CAPE!B1312</f>
        <v>8.0811509007854951</v>
      </c>
      <c r="AF201" s="32">
        <v>29281</v>
      </c>
    </row>
    <row r="202" spans="1:32">
      <c r="A202" s="5">
        <f t="shared" si="6"/>
        <v>29311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 t="shared" si="7"/>
        <v>RMW</v>
      </c>
      <c r="AA202">
        <f>CAPE!B1313</f>
        <v>7.8440245047192141</v>
      </c>
      <c r="AF202" s="32">
        <v>29312</v>
      </c>
    </row>
    <row r="203" spans="1:32">
      <c r="A203" s="5">
        <f t="shared" si="6"/>
        <v>29341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 t="shared" si="7"/>
        <v>HML</v>
      </c>
      <c r="AA203">
        <f>CAPE!B1314</f>
        <v>8.1042258071764905</v>
      </c>
      <c r="AF203" s="32">
        <v>29342</v>
      </c>
    </row>
    <row r="204" spans="1:32">
      <c r="A204" s="5">
        <f t="shared" si="6"/>
        <v>29372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 t="shared" si="7"/>
        <v>SMB</v>
      </c>
      <c r="AA204">
        <f>CAPE!B1315</f>
        <v>8.5120779623067371</v>
      </c>
      <c r="AF204" s="32">
        <v>29373</v>
      </c>
    </row>
    <row r="205" spans="1:32">
      <c r="A205" s="5">
        <f t="shared" si="6"/>
        <v>29402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 t="shared" si="7"/>
        <v>SMB</v>
      </c>
      <c r="AA205">
        <f>CAPE!B1316</f>
        <v>8.880865527295839</v>
      </c>
      <c r="AF205" s="32">
        <v>29403</v>
      </c>
    </row>
    <row r="206" spans="1:32">
      <c r="A206" s="5">
        <f t="shared" si="6"/>
        <v>29433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 t="shared" si="7"/>
        <v>RMW</v>
      </c>
      <c r="AA206">
        <f>CAPE!B1317</f>
        <v>9.0710059816183772</v>
      </c>
      <c r="AF206" s="32">
        <v>29434</v>
      </c>
    </row>
    <row r="207" spans="1:32">
      <c r="A207" s="5">
        <f t="shared" si="6"/>
        <v>29464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 t="shared" si="7"/>
        <v>SMB</v>
      </c>
      <c r="AA207">
        <f>CAPE!B1318</f>
        <v>9.1960401317432368</v>
      </c>
      <c r="AF207" s="32">
        <v>29465</v>
      </c>
    </row>
    <row r="208" spans="1:32">
      <c r="A208" s="5">
        <f t="shared" si="6"/>
        <v>29494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 t="shared" si="7"/>
        <v>RMW</v>
      </c>
      <c r="AA208">
        <f>CAPE!B1319</f>
        <v>9.3578410467571089</v>
      </c>
      <c r="AF208" s="32">
        <v>29495</v>
      </c>
    </row>
    <row r="209" spans="1:32">
      <c r="A209" s="5">
        <f t="shared" si="6"/>
        <v>29525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 t="shared" si="7"/>
        <v>SMB</v>
      </c>
      <c r="AA209">
        <f>CAPE!B1320</f>
        <v>9.6540436632333844</v>
      </c>
      <c r="AF209" s="32">
        <v>29526</v>
      </c>
    </row>
    <row r="210" spans="1:32">
      <c r="A210" s="5">
        <f t="shared" si="6"/>
        <v>29555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 t="shared" si="7"/>
        <v>RMW</v>
      </c>
      <c r="AA210">
        <f>CAPE!B1321</f>
        <v>9.3899020849217365</v>
      </c>
      <c r="AF210" s="32">
        <v>29556</v>
      </c>
    </row>
    <row r="211" spans="1:32">
      <c r="A211" s="5">
        <f t="shared" si="6"/>
        <v>29586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 t="shared" si="7"/>
        <v>HML</v>
      </c>
      <c r="AA211">
        <f>CAPE!B1322</f>
        <v>9.2594045308779513</v>
      </c>
      <c r="AF211" s="32">
        <v>29587</v>
      </c>
    </row>
    <row r="212" spans="1:32">
      <c r="A212" s="5">
        <f t="shared" si="6"/>
        <v>29617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 t="shared" si="7"/>
        <v>HML</v>
      </c>
      <c r="AA212">
        <f>CAPE!B1323</f>
        <v>8.8298993538313031</v>
      </c>
      <c r="AF212" s="32">
        <v>29618</v>
      </c>
    </row>
    <row r="213" spans="1:32">
      <c r="A213" s="5">
        <f t="shared" si="6"/>
        <v>29645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 t="shared" si="7"/>
        <v>CMA</v>
      </c>
      <c r="AA213">
        <f>CAPE!B1324</f>
        <v>9.0810968838546238</v>
      </c>
      <c r="AF213" s="32">
        <v>29646</v>
      </c>
    </row>
    <row r="214" spans="1:32">
      <c r="A214" s="5">
        <f t="shared" si="6"/>
        <v>29676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 t="shared" si="7"/>
        <v>SMB</v>
      </c>
      <c r="AA214">
        <f>CAPE!B1325</f>
        <v>9.0855612307887412</v>
      </c>
      <c r="AF214" s="32">
        <v>29677</v>
      </c>
    </row>
    <row r="215" spans="1:32">
      <c r="A215" s="5">
        <f t="shared" si="6"/>
        <v>29706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 t="shared" si="7"/>
        <v>SMB</v>
      </c>
      <c r="AA215">
        <f>CAPE!B1326</f>
        <v>8.8184834665480665</v>
      </c>
      <c r="AF215" s="32">
        <v>29707</v>
      </c>
    </row>
    <row r="216" spans="1:32">
      <c r="A216" s="5">
        <f t="shared" si="6"/>
        <v>29737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 t="shared" si="7"/>
        <v>SMB</v>
      </c>
      <c r="AA216">
        <f>CAPE!B1327</f>
        <v>8.7653407443049254</v>
      </c>
      <c r="AF216" s="32">
        <v>29738</v>
      </c>
    </row>
    <row r="217" spans="1:32">
      <c r="A217" s="5">
        <f t="shared" si="6"/>
        <v>29767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 t="shared" si="7"/>
        <v>HML</v>
      </c>
      <c r="AA217">
        <f>CAPE!B1328</f>
        <v>8.4453194678755104</v>
      </c>
      <c r="AF217" s="32">
        <v>29768</v>
      </c>
    </row>
    <row r="218" spans="1:32">
      <c r="A218" s="5">
        <f t="shared" si="6"/>
        <v>29798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 t="shared" si="7"/>
        <v>RMW</v>
      </c>
      <c r="AA218">
        <f>CAPE!B1329</f>
        <v>8.3998063165664387</v>
      </c>
      <c r="AF218" s="32">
        <v>29799</v>
      </c>
    </row>
    <row r="219" spans="1:32">
      <c r="A219" s="5">
        <f t="shared" si="6"/>
        <v>29829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 t="shared" si="7"/>
        <v>HML</v>
      </c>
      <c r="AA219">
        <f>CAPE!B1330</f>
        <v>7.5811630519231548</v>
      </c>
      <c r="AF219" s="32">
        <v>29830</v>
      </c>
    </row>
    <row r="220" spans="1:32">
      <c r="A220" s="5">
        <f t="shared" si="6"/>
        <v>29859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 t="shared" si="7"/>
        <v>HML</v>
      </c>
      <c r="AA220">
        <f>CAPE!B1331</f>
        <v>7.649141713319211</v>
      </c>
      <c r="AF220" s="32">
        <v>29860</v>
      </c>
    </row>
    <row r="221" spans="1:32">
      <c r="A221" s="5">
        <f t="shared" si="6"/>
        <v>29890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 t="shared" si="7"/>
        <v>RMW</v>
      </c>
      <c r="AA221">
        <f>CAPE!B1332</f>
        <v>7.8107525657161094</v>
      </c>
      <c r="AF221" s="32">
        <v>29891</v>
      </c>
    </row>
    <row r="222" spans="1:32">
      <c r="A222" s="5">
        <f t="shared" si="6"/>
        <v>29920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 t="shared" si="7"/>
        <v>HML</v>
      </c>
      <c r="AA222">
        <f>CAPE!B1333</f>
        <v>7.8325621371418954</v>
      </c>
      <c r="AF222" s="32">
        <v>29921</v>
      </c>
    </row>
    <row r="223" spans="1:32">
      <c r="A223" s="5">
        <f t="shared" si="6"/>
        <v>29951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 t="shared" si="7"/>
        <v>CMA</v>
      </c>
      <c r="AA223">
        <f>CAPE!B1334</f>
        <v>7.3886599733759937</v>
      </c>
      <c r="AF223" s="32">
        <v>29952</v>
      </c>
    </row>
    <row r="224" spans="1:32">
      <c r="A224" s="5">
        <f t="shared" si="6"/>
        <v>29982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 t="shared" si="7"/>
        <v>HML</v>
      </c>
      <c r="AA224">
        <f>CAPE!B1335</f>
        <v>7.181823450546732</v>
      </c>
      <c r="AF224" s="32">
        <v>29983</v>
      </c>
    </row>
    <row r="225" spans="1:32">
      <c r="A225" s="5">
        <f t="shared" si="6"/>
        <v>30010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 t="shared" si="7"/>
        <v>HML</v>
      </c>
      <c r="AA225">
        <f>CAPE!B1336</f>
        <v>6.9506737935360308</v>
      </c>
      <c r="AF225" s="32">
        <v>30011</v>
      </c>
    </row>
    <row r="226" spans="1:32">
      <c r="A226" s="5">
        <f t="shared" si="6"/>
        <v>30041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 t="shared" si="7"/>
        <v>HML</v>
      </c>
      <c r="AA226">
        <f>CAPE!B1337</f>
        <v>7.2590726254261462</v>
      </c>
      <c r="AF226" s="32">
        <v>30042</v>
      </c>
    </row>
    <row r="227" spans="1:32">
      <c r="A227" s="5">
        <f t="shared" si="6"/>
        <v>30071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 t="shared" si="7"/>
        <v>RMW</v>
      </c>
      <c r="AA227">
        <f>CAPE!B1338</f>
        <v>7.1926124844646244</v>
      </c>
      <c r="AF227" s="32">
        <v>30072</v>
      </c>
    </row>
    <row r="228" spans="1:32">
      <c r="A228" s="5">
        <f t="shared" si="6"/>
        <v>30102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 t="shared" si="7"/>
        <v>HML</v>
      </c>
      <c r="AA228">
        <f>CAPE!B1339</f>
        <v>6.6921339881975896</v>
      </c>
      <c r="AF228" s="32">
        <v>30103</v>
      </c>
    </row>
    <row r="229" spans="1:32">
      <c r="A229" s="5">
        <f t="shared" si="6"/>
        <v>30132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 t="shared" si="7"/>
        <v>CMA</v>
      </c>
      <c r="AA229">
        <f>CAPE!B1340</f>
        <v>6.6386531002087592</v>
      </c>
      <c r="AF229" s="32">
        <v>30133</v>
      </c>
    </row>
    <row r="230" spans="1:32">
      <c r="A230" s="5">
        <f t="shared" si="6"/>
        <v>30163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 t="shared" si="7"/>
        <v>CMA</v>
      </c>
      <c r="AA230">
        <f>CAPE!B1341</f>
        <v>6.6434227521660887</v>
      </c>
      <c r="AF230" s="32">
        <v>30164</v>
      </c>
    </row>
    <row r="231" spans="1:32">
      <c r="A231" s="5">
        <f t="shared" si="6"/>
        <v>30194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 t="shared" si="7"/>
        <v>HML</v>
      </c>
      <c r="AA231">
        <f>CAPE!B1342</f>
        <v>7.3988382003233069</v>
      </c>
      <c r="AF231" s="32">
        <v>30195</v>
      </c>
    </row>
    <row r="232" spans="1:32">
      <c r="A232" s="5">
        <f t="shared" si="6"/>
        <v>30224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 t="shared" si="7"/>
        <v>SMB</v>
      </c>
      <c r="AA232">
        <f>CAPE!B1343</f>
        <v>7.9998409945345861</v>
      </c>
      <c r="AF232" s="32">
        <v>30225</v>
      </c>
    </row>
    <row r="233" spans="1:32">
      <c r="A233" s="5">
        <f t="shared" si="6"/>
        <v>30255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 t="shared" si="7"/>
        <v>SMB</v>
      </c>
      <c r="AA233">
        <f>CAPE!B1344</f>
        <v>8.3474769381554275</v>
      </c>
      <c r="AF233" s="32">
        <v>30256</v>
      </c>
    </row>
    <row r="234" spans="1:32">
      <c r="A234" s="5">
        <f t="shared" si="6"/>
        <v>30285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 t="shared" si="7"/>
        <v>SMB</v>
      </c>
      <c r="AA234">
        <f>CAPE!B1345</f>
        <v>8.467738401400478</v>
      </c>
      <c r="AF234" s="32">
        <v>30286</v>
      </c>
    </row>
    <row r="235" spans="1:32">
      <c r="A235" s="5">
        <f t="shared" si="6"/>
        <v>30316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 t="shared" si="7"/>
        <v>CMA</v>
      </c>
      <c r="AA235">
        <f>CAPE!B1346</f>
        <v>8.7567832241347432</v>
      </c>
      <c r="AF235" s="32">
        <v>30317</v>
      </c>
    </row>
    <row r="236" spans="1:32">
      <c r="A236" s="5">
        <f t="shared" si="6"/>
        <v>30347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 t="shared" si="7"/>
        <v>SMB</v>
      </c>
      <c r="AA236">
        <f>CAPE!B1347</f>
        <v>8.9104934366241189</v>
      </c>
      <c r="AF236" s="32">
        <v>30348</v>
      </c>
    </row>
    <row r="237" spans="1:32">
      <c r="A237" s="5">
        <f t="shared" si="6"/>
        <v>30375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 t="shared" si="7"/>
        <v>SMB</v>
      </c>
      <c r="AA237">
        <f>CAPE!B1348</f>
        <v>9.2328297051905235</v>
      </c>
      <c r="AF237" s="32">
        <v>30376</v>
      </c>
    </row>
    <row r="238" spans="1:32">
      <c r="A238" s="5">
        <f t="shared" si="6"/>
        <v>30406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 t="shared" si="7"/>
        <v>CMA</v>
      </c>
      <c r="AA238">
        <f>CAPE!B1349</f>
        <v>9.5315812841604117</v>
      </c>
      <c r="AF238" s="32">
        <v>30407</v>
      </c>
    </row>
    <row r="239" spans="1:32">
      <c r="A239" s="5">
        <f t="shared" si="6"/>
        <v>30436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 t="shared" si="7"/>
        <v>CMA</v>
      </c>
      <c r="AA239">
        <f>CAPE!B1350</f>
        <v>9.8744565046683981</v>
      </c>
      <c r="AF239" s="32">
        <v>30437</v>
      </c>
    </row>
    <row r="240" spans="1:32">
      <c r="A240" s="5">
        <f t="shared" si="6"/>
        <v>30467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 t="shared" si="7"/>
        <v>SMB</v>
      </c>
      <c r="AA240">
        <f>CAPE!B1351</f>
        <v>10.000117903130022</v>
      </c>
      <c r="AF240" s="32">
        <v>30468</v>
      </c>
    </row>
    <row r="241" spans="1:32">
      <c r="A241" s="5">
        <f t="shared" si="6"/>
        <v>30497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 t="shared" si="7"/>
        <v>RMW</v>
      </c>
      <c r="AA241">
        <f>CAPE!B1352</f>
        <v>10.014475995571026</v>
      </c>
      <c r="AF241" s="32">
        <v>30498</v>
      </c>
    </row>
    <row r="242" spans="1:32">
      <c r="A242" s="5">
        <f t="shared" si="6"/>
        <v>30528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 t="shared" si="7"/>
        <v>HML</v>
      </c>
      <c r="AA242">
        <f>CAPE!B1353</f>
        <v>9.7280569356652098</v>
      </c>
      <c r="AF242" s="32">
        <v>30529</v>
      </c>
    </row>
    <row r="243" spans="1:32">
      <c r="A243" s="5">
        <f t="shared" si="6"/>
        <v>30559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 t="shared" si="7"/>
        <v>HML</v>
      </c>
      <c r="AA243">
        <f>CAPE!B1354</f>
        <v>9.9842024580287756</v>
      </c>
      <c r="AF243" s="32">
        <v>30560</v>
      </c>
    </row>
    <row r="244" spans="1:32">
      <c r="A244" s="5">
        <f t="shared" si="6"/>
        <v>30589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 t="shared" si="7"/>
        <v>RMW</v>
      </c>
      <c r="AA244">
        <f>CAPE!B1355</f>
        <v>10.003391799449625</v>
      </c>
      <c r="AF244" s="32">
        <v>30590</v>
      </c>
    </row>
    <row r="245" spans="1:32">
      <c r="A245" s="5">
        <f t="shared" si="6"/>
        <v>30620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 t="shared" si="7"/>
        <v>HML</v>
      </c>
      <c r="AA245">
        <f>CAPE!B1356</f>
        <v>9.8535816493642816</v>
      </c>
      <c r="AF245" s="32">
        <v>30621</v>
      </c>
    </row>
    <row r="246" spans="1:32">
      <c r="A246" s="5">
        <f t="shared" si="6"/>
        <v>30650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 t="shared" si="7"/>
        <v>SMB</v>
      </c>
      <c r="AA246">
        <f>CAPE!B1357</f>
        <v>9.8150109036086715</v>
      </c>
      <c r="AF246" s="32">
        <v>30651</v>
      </c>
    </row>
    <row r="247" spans="1:32">
      <c r="A247" s="5">
        <f t="shared" si="6"/>
        <v>30681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 t="shared" si="7"/>
        <v>HML</v>
      </c>
      <c r="AA247">
        <f>CAPE!B1358</f>
        <v>9.8949318092025358</v>
      </c>
      <c r="AF247" s="32">
        <v>30682</v>
      </c>
    </row>
    <row r="248" spans="1:32">
      <c r="A248" s="5">
        <f t="shared" si="6"/>
        <v>30712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 t="shared" si="7"/>
        <v>HML</v>
      </c>
      <c r="AA248">
        <f>CAPE!B1359</f>
        <v>9.3245296457279849</v>
      </c>
      <c r="AF248" s="32">
        <v>30713</v>
      </c>
    </row>
    <row r="249" spans="1:32">
      <c r="A249" s="5">
        <f t="shared" si="6"/>
        <v>30741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 t="shared" si="7"/>
        <v>HML</v>
      </c>
      <c r="AA249">
        <f>CAPE!B1360</f>
        <v>9.3267470665082453</v>
      </c>
      <c r="AF249" s="32">
        <v>30742</v>
      </c>
    </row>
    <row r="250" spans="1:32">
      <c r="A250" s="5">
        <f t="shared" si="6"/>
        <v>30772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 t="shared" si="7"/>
        <v>CMA</v>
      </c>
      <c r="AA250">
        <f>CAPE!B1361</f>
        <v>9.3056434045948233</v>
      </c>
      <c r="AF250" s="32">
        <v>30773</v>
      </c>
    </row>
    <row r="251" spans="1:32">
      <c r="A251" s="5">
        <f t="shared" si="6"/>
        <v>30802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 t="shared" si="7"/>
        <v>RMW</v>
      </c>
      <c r="AA251">
        <f>CAPE!B1362</f>
        <v>9.2318318168960474</v>
      </c>
      <c r="AF251" s="32">
        <v>30803</v>
      </c>
    </row>
    <row r="252" spans="1:32">
      <c r="A252" s="5">
        <f t="shared" si="6"/>
        <v>30833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 t="shared" si="7"/>
        <v>RMW</v>
      </c>
      <c r="AA252">
        <f>CAPE!B1363</f>
        <v>9.0101855122910077</v>
      </c>
      <c r="AF252" s="32">
        <v>30834</v>
      </c>
    </row>
    <row r="253" spans="1:32">
      <c r="A253" s="5">
        <f t="shared" si="6"/>
        <v>30863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 t="shared" si="7"/>
        <v>RMW</v>
      </c>
      <c r="AA253">
        <f>CAPE!B1364</f>
        <v>8.8683022140433039</v>
      </c>
      <c r="AF253" s="32">
        <v>30864</v>
      </c>
    </row>
    <row r="254" spans="1:32">
      <c r="A254" s="5">
        <f t="shared" si="6"/>
        <v>30894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 t="shared" si="7"/>
        <v>RMW</v>
      </c>
      <c r="AA254">
        <f>CAPE!B1365</f>
        <v>9.6230632573731718</v>
      </c>
      <c r="AF254" s="32">
        <v>30895</v>
      </c>
    </row>
    <row r="255" spans="1:32">
      <c r="A255" s="5">
        <f t="shared" si="6"/>
        <v>30925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 t="shared" si="7"/>
        <v>SMB</v>
      </c>
      <c r="AA255">
        <f>CAPE!B1366</f>
        <v>9.6873413136280853</v>
      </c>
      <c r="AF255" s="32">
        <v>30926</v>
      </c>
    </row>
    <row r="256" spans="1:32">
      <c r="A256" s="5">
        <f t="shared" si="6"/>
        <v>30955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 t="shared" si="7"/>
        <v>HML</v>
      </c>
      <c r="AA256">
        <f>CAPE!B1367</f>
        <v>9.5950707030485063</v>
      </c>
      <c r="AF256" s="32">
        <v>30956</v>
      </c>
    </row>
    <row r="257" spans="1:32">
      <c r="A257" s="5">
        <f t="shared" si="6"/>
        <v>30986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 t="shared" si="7"/>
        <v>RMW</v>
      </c>
      <c r="AA257">
        <f>CAPE!B1368</f>
        <v>9.6919732217830887</v>
      </c>
      <c r="AF257" s="32">
        <v>30987</v>
      </c>
    </row>
    <row r="258" spans="1:32">
      <c r="A258" s="5">
        <f t="shared" ref="A258:A321" si="8">EOMONTH(AF258,-1)</f>
        <v>31016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 t="shared" ref="Z258:Z321" si="9">INDEX($U$1:$X$1, MATCH(MAX(U258:X258), U258:X258, 0))</f>
        <v>HML</v>
      </c>
      <c r="AA258">
        <f>CAPE!B1369</f>
        <v>9.5950548011334593</v>
      </c>
      <c r="AF258" s="32">
        <v>31017</v>
      </c>
    </row>
    <row r="259" spans="1:32">
      <c r="A259" s="5">
        <f t="shared" si="8"/>
        <v>31047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 t="shared" si="9"/>
        <v>RMW</v>
      </c>
      <c r="AA259">
        <f>CAPE!B1370</f>
        <v>9.9970011777304535</v>
      </c>
      <c r="AF259" s="32">
        <v>31048</v>
      </c>
    </row>
    <row r="260" spans="1:32">
      <c r="A260" s="5">
        <f t="shared" si="8"/>
        <v>31078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 t="shared" si="9"/>
        <v>SMB</v>
      </c>
      <c r="AA260">
        <f>CAPE!B1371</f>
        <v>10.494935172607079</v>
      </c>
      <c r="AF260" s="32">
        <v>31079</v>
      </c>
    </row>
    <row r="261" spans="1:32">
      <c r="A261" s="5">
        <f t="shared" si="8"/>
        <v>31106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 t="shared" si="9"/>
        <v>RMW</v>
      </c>
      <c r="AA261">
        <f>CAPE!B1372</f>
        <v>10.373217214924731</v>
      </c>
      <c r="AF261" s="32">
        <v>31107</v>
      </c>
    </row>
    <row r="262" spans="1:32">
      <c r="A262" s="5">
        <f t="shared" si="8"/>
        <v>31137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 t="shared" si="9"/>
        <v>HML</v>
      </c>
      <c r="AA262">
        <f>CAPE!B1373</f>
        <v>10.397118719816817</v>
      </c>
      <c r="AF262" s="32">
        <v>31138</v>
      </c>
    </row>
    <row r="263" spans="1:32">
      <c r="A263" s="5">
        <f t="shared" si="8"/>
        <v>31167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 t="shared" si="9"/>
        <v>HML</v>
      </c>
      <c r="AA263">
        <f>CAPE!B1374</f>
        <v>10.608120467860093</v>
      </c>
      <c r="AF263" s="32">
        <v>31168</v>
      </c>
    </row>
    <row r="264" spans="1:32">
      <c r="A264" s="5">
        <f t="shared" si="8"/>
        <v>31198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 t="shared" si="9"/>
        <v>RMW</v>
      </c>
      <c r="AA264">
        <f>CAPE!B1375</f>
        <v>10.810049845861213</v>
      </c>
      <c r="AF264" s="32">
        <v>31199</v>
      </c>
    </row>
    <row r="265" spans="1:32">
      <c r="A265" s="5">
        <f t="shared" si="8"/>
        <v>31228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 t="shared" si="9"/>
        <v>RMW</v>
      </c>
      <c r="AA265">
        <f>CAPE!B1376</f>
        <v>10.997563956793378</v>
      </c>
      <c r="AF265" s="32">
        <v>31229</v>
      </c>
    </row>
    <row r="266" spans="1:32">
      <c r="A266" s="5">
        <f t="shared" si="8"/>
        <v>31259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 t="shared" si="9"/>
        <v>SMB</v>
      </c>
      <c r="AA266">
        <f>CAPE!B1377</f>
        <v>10.73879980887728</v>
      </c>
      <c r="AF266" s="32">
        <v>31260</v>
      </c>
    </row>
    <row r="267" spans="1:32">
      <c r="A267" s="5">
        <f t="shared" si="8"/>
        <v>31290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 t="shared" si="9"/>
        <v>HML</v>
      </c>
      <c r="AA267">
        <f>CAPE!B1378</f>
        <v>10.471234661697546</v>
      </c>
      <c r="AF267" s="32">
        <v>31291</v>
      </c>
    </row>
    <row r="268" spans="1:32">
      <c r="A268" s="5">
        <f t="shared" si="8"/>
        <v>31320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 t="shared" si="9"/>
        <v>CMA</v>
      </c>
      <c r="AA268">
        <f>CAPE!B1379</f>
        <v>10.552516982943745</v>
      </c>
      <c r="AF268" s="32">
        <v>31321</v>
      </c>
    </row>
    <row r="269" spans="1:32">
      <c r="A269" s="5">
        <f t="shared" si="8"/>
        <v>31351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 t="shared" si="9"/>
        <v>RMW</v>
      </c>
      <c r="AA269">
        <f>CAPE!B1380</f>
        <v>11.164611128667463</v>
      </c>
      <c r="AF269" s="32">
        <v>31352</v>
      </c>
    </row>
    <row r="270" spans="1:32">
      <c r="A270" s="5">
        <f t="shared" si="8"/>
        <v>31381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 t="shared" si="9"/>
        <v>RMW</v>
      </c>
      <c r="AA270">
        <f>CAPE!B1381</f>
        <v>11.690521474467591</v>
      </c>
      <c r="AF270" s="32">
        <v>31382</v>
      </c>
    </row>
    <row r="271" spans="1:32">
      <c r="A271" s="5">
        <f t="shared" si="8"/>
        <v>31412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 t="shared" si="9"/>
        <v>RMW</v>
      </c>
      <c r="AA271">
        <f>CAPE!B1382</f>
        <v>11.715007584487978</v>
      </c>
      <c r="AF271" s="32">
        <v>31413</v>
      </c>
    </row>
    <row r="272" spans="1:32">
      <c r="A272" s="5">
        <f t="shared" si="8"/>
        <v>31443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 t="shared" si="9"/>
        <v>SMB</v>
      </c>
      <c r="AA272">
        <f>CAPE!B1383</f>
        <v>12.388219099418118</v>
      </c>
      <c r="AF272" s="32">
        <v>31444</v>
      </c>
    </row>
    <row r="273" spans="1:32">
      <c r="A273" s="5">
        <f t="shared" si="8"/>
        <v>31471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 t="shared" si="9"/>
        <v>RMW</v>
      </c>
      <c r="AA273">
        <f>CAPE!B1384</f>
        <v>13.189022981532711</v>
      </c>
      <c r="AF273" s="32">
        <v>31472</v>
      </c>
    </row>
    <row r="274" spans="1:32">
      <c r="A274" s="5">
        <f t="shared" si="8"/>
        <v>31502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 t="shared" si="9"/>
        <v>RMW</v>
      </c>
      <c r="AA274">
        <f>CAPE!B1385</f>
        <v>13.552504172869472</v>
      </c>
      <c r="AF274" s="32">
        <v>31503</v>
      </c>
    </row>
    <row r="275" spans="1:32">
      <c r="A275" s="5">
        <f t="shared" si="8"/>
        <v>31532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 t="shared" si="9"/>
        <v>RMW</v>
      </c>
      <c r="AA275">
        <f>CAPE!B1386</f>
        <v>13.560046199232332</v>
      </c>
      <c r="AF275" s="32">
        <v>31533</v>
      </c>
    </row>
    <row r="276" spans="1:32">
      <c r="A276" s="5">
        <f t="shared" si="8"/>
        <v>31563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 t="shared" si="9"/>
        <v>RMW</v>
      </c>
      <c r="AA276">
        <f>CAPE!B1387</f>
        <v>13.88868862645711</v>
      </c>
      <c r="AF276" s="32">
        <v>31564</v>
      </c>
    </row>
    <row r="277" spans="1:32">
      <c r="A277" s="5">
        <f t="shared" si="8"/>
        <v>31593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 t="shared" si="9"/>
        <v>RMW</v>
      </c>
      <c r="AA277">
        <f>CAPE!B1388</f>
        <v>13.619995534083802</v>
      </c>
      <c r="AF277" s="32">
        <v>31594</v>
      </c>
    </row>
    <row r="278" spans="1:32">
      <c r="A278" s="5">
        <f t="shared" si="8"/>
        <v>31624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 t="shared" si="9"/>
        <v>HML</v>
      </c>
      <c r="AA278">
        <f>CAPE!B1389</f>
        <v>13.887667550866052</v>
      </c>
      <c r="AF278" s="32">
        <v>31625</v>
      </c>
    </row>
    <row r="279" spans="1:32">
      <c r="A279" s="5">
        <f t="shared" si="8"/>
        <v>31655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 t="shared" si="9"/>
        <v>HML</v>
      </c>
      <c r="AA279">
        <f>CAPE!B1390</f>
        <v>13.46731431297713</v>
      </c>
      <c r="AF279" s="32">
        <v>31656</v>
      </c>
    </row>
    <row r="280" spans="1:32">
      <c r="A280" s="5">
        <f t="shared" si="8"/>
        <v>31685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 t="shared" si="9"/>
        <v>CMA</v>
      </c>
      <c r="AA280">
        <f>CAPE!B1391</f>
        <v>13.425918860857355</v>
      </c>
      <c r="AF280" s="32">
        <v>31686</v>
      </c>
    </row>
    <row r="281" spans="1:32">
      <c r="A281" s="5">
        <f t="shared" si="8"/>
        <v>31716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 t="shared" si="9"/>
        <v>CMA</v>
      </c>
      <c r="AA281">
        <f>CAPE!B1392</f>
        <v>13.872985596138598</v>
      </c>
      <c r="AF281" s="32">
        <v>31717</v>
      </c>
    </row>
    <row r="282" spans="1:32">
      <c r="A282" s="5">
        <f t="shared" si="8"/>
        <v>31746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 t="shared" si="9"/>
        <v>RMW</v>
      </c>
      <c r="AA282">
        <f>CAPE!B1393</f>
        <v>14.085139814743306</v>
      </c>
      <c r="AF282" s="32">
        <v>31747</v>
      </c>
    </row>
    <row r="283" spans="1:32">
      <c r="A283" s="5">
        <f t="shared" si="8"/>
        <v>31777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 t="shared" si="9"/>
        <v>RMW</v>
      </c>
      <c r="AA283">
        <f>CAPE!B1394</f>
        <v>14.922208103718939</v>
      </c>
      <c r="AF283" s="32">
        <v>31778</v>
      </c>
    </row>
    <row r="284" spans="1:32">
      <c r="A284" s="5">
        <f t="shared" si="8"/>
        <v>31808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 t="shared" si="9"/>
        <v>RMW</v>
      </c>
      <c r="AA284">
        <f>CAPE!B1395</f>
        <v>15.822318142836449</v>
      </c>
      <c r="AF284" s="32">
        <v>31809</v>
      </c>
    </row>
    <row r="285" spans="1:32">
      <c r="A285" s="5">
        <f t="shared" si="8"/>
        <v>31836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 t="shared" si="9"/>
        <v>SMB</v>
      </c>
      <c r="AA285">
        <f>CAPE!B1396</f>
        <v>16.433343976069917</v>
      </c>
      <c r="AF285" s="32">
        <v>31837</v>
      </c>
    </row>
    <row r="286" spans="1:32">
      <c r="A286" s="5">
        <f t="shared" si="8"/>
        <v>31867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 t="shared" si="9"/>
        <v>CMA</v>
      </c>
      <c r="AA286">
        <f>CAPE!B1397</f>
        <v>16.19653445322087</v>
      </c>
      <c r="AF286" s="32">
        <v>31868</v>
      </c>
    </row>
    <row r="287" spans="1:32">
      <c r="A287" s="5">
        <f t="shared" si="8"/>
        <v>31897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 t="shared" si="9"/>
        <v>CMA</v>
      </c>
      <c r="AA287">
        <f>CAPE!B1398</f>
        <v>16.160311952655732</v>
      </c>
      <c r="AF287" s="32">
        <v>31898</v>
      </c>
    </row>
    <row r="288" spans="1:32">
      <c r="A288" s="5">
        <f t="shared" si="8"/>
        <v>31928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 t="shared" si="9"/>
        <v>CMA</v>
      </c>
      <c r="AA288">
        <f>CAPE!B1399</f>
        <v>16.825207307878706</v>
      </c>
      <c r="AF288" s="32">
        <v>31929</v>
      </c>
    </row>
    <row r="289" spans="1:32">
      <c r="A289" s="5">
        <f t="shared" si="8"/>
        <v>31958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 t="shared" si="9"/>
        <v>RMW</v>
      </c>
      <c r="AA289">
        <f>CAPE!B1400</f>
        <v>17.306004390512218</v>
      </c>
      <c r="AF289" s="32">
        <v>31959</v>
      </c>
    </row>
    <row r="290" spans="1:32">
      <c r="A290" s="5">
        <f t="shared" si="8"/>
        <v>31989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 t="shared" si="9"/>
        <v>CMA</v>
      </c>
      <c r="AA290">
        <f>CAPE!B1401</f>
        <v>18.326907245856333</v>
      </c>
      <c r="AF290" s="32">
        <v>31990</v>
      </c>
    </row>
    <row r="291" spans="1:32">
      <c r="A291" s="5">
        <f t="shared" si="8"/>
        <v>32020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 t="shared" si="9"/>
        <v>RMW</v>
      </c>
      <c r="AA291">
        <f>CAPE!B1402</f>
        <v>17.675620449938208</v>
      </c>
      <c r="AF291" s="32">
        <v>32021</v>
      </c>
    </row>
    <row r="292" spans="1:32">
      <c r="A292" s="5">
        <f t="shared" si="8"/>
        <v>32050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 t="shared" si="9"/>
        <v>CMA</v>
      </c>
      <c r="AA292">
        <f>CAPE!B1403</f>
        <v>15.530055563627302</v>
      </c>
      <c r="AF292" s="32">
        <v>32051</v>
      </c>
    </row>
    <row r="293" spans="1:32">
      <c r="A293" s="5">
        <f t="shared" si="8"/>
        <v>32081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 t="shared" si="9"/>
        <v>HML</v>
      </c>
      <c r="AA293">
        <f>CAPE!B1404</f>
        <v>13.590885143189075</v>
      </c>
      <c r="AF293" s="32">
        <v>32082</v>
      </c>
    </row>
    <row r="294" spans="1:32">
      <c r="A294" s="5">
        <f t="shared" si="8"/>
        <v>32111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 t="shared" si="9"/>
        <v>HML</v>
      </c>
      <c r="AA294">
        <f>CAPE!B1405</f>
        <v>13.389028514426952</v>
      </c>
      <c r="AF294" s="32">
        <v>32112</v>
      </c>
    </row>
    <row r="295" spans="1:32">
      <c r="A295" s="5">
        <f t="shared" si="8"/>
        <v>32142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 t="shared" si="9"/>
        <v>RMW</v>
      </c>
      <c r="AA295">
        <f>CAPE!B1406</f>
        <v>13.898336683569122</v>
      </c>
      <c r="AF295" s="32">
        <v>32143</v>
      </c>
    </row>
    <row r="296" spans="1:32">
      <c r="A296" s="5">
        <f t="shared" si="8"/>
        <v>32173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 t="shared" si="9"/>
        <v>HML</v>
      </c>
      <c r="AA296">
        <f>CAPE!B1407</f>
        <v>14.298270962469511</v>
      </c>
      <c r="AF296" s="32">
        <v>32174</v>
      </c>
    </row>
    <row r="297" spans="1:32">
      <c r="A297" s="5">
        <f t="shared" si="8"/>
        <v>32202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 t="shared" si="9"/>
        <v>SMB</v>
      </c>
      <c r="AA297">
        <f>CAPE!B1408</f>
        <v>14.668946811103449</v>
      </c>
      <c r="AF297" s="32">
        <v>32203</v>
      </c>
    </row>
    <row r="298" spans="1:32">
      <c r="A298" s="5">
        <f t="shared" si="8"/>
        <v>32233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 t="shared" si="9"/>
        <v>SMB</v>
      </c>
      <c r="AA298">
        <f>CAPE!B1409</f>
        <v>14.433316420838933</v>
      </c>
      <c r="AF298" s="32">
        <v>32234</v>
      </c>
    </row>
    <row r="299" spans="1:32">
      <c r="A299" s="5">
        <f t="shared" si="8"/>
        <v>32263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 t="shared" si="9"/>
        <v>CMA</v>
      </c>
      <c r="AA299">
        <f>CAPE!B1410</f>
        <v>14.031891348027763</v>
      </c>
      <c r="AF299" s="32">
        <v>32264</v>
      </c>
    </row>
    <row r="300" spans="1:32">
      <c r="A300" s="5">
        <f t="shared" si="8"/>
        <v>32294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 t="shared" si="9"/>
        <v>HML</v>
      </c>
      <c r="AA300">
        <f>CAPE!B1411</f>
        <v>14.766468647879606</v>
      </c>
      <c r="AF300" s="32">
        <v>32295</v>
      </c>
    </row>
    <row r="301" spans="1:32">
      <c r="A301" s="5">
        <f t="shared" si="8"/>
        <v>32324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 t="shared" si="9"/>
        <v>SMB</v>
      </c>
      <c r="AA301">
        <f>CAPE!B1412</f>
        <v>14.608315717522087</v>
      </c>
      <c r="AF301" s="32">
        <v>32325</v>
      </c>
    </row>
    <row r="302" spans="1:32">
      <c r="A302" s="5">
        <f t="shared" si="8"/>
        <v>32355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 t="shared" si="9"/>
        <v>HML</v>
      </c>
      <c r="AA302">
        <f>CAPE!B1413</f>
        <v>14.24494631067564</v>
      </c>
      <c r="AF302" s="32">
        <v>32356</v>
      </c>
    </row>
    <row r="303" spans="1:32">
      <c r="A303" s="5">
        <f t="shared" si="8"/>
        <v>32386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 t="shared" si="9"/>
        <v>HML</v>
      </c>
      <c r="AA303">
        <f>CAPE!B1414</f>
        <v>14.369428776140152</v>
      </c>
      <c r="AF303" s="32">
        <v>32387</v>
      </c>
    </row>
    <row r="304" spans="1:32">
      <c r="A304" s="5">
        <f t="shared" si="8"/>
        <v>32416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 t="shared" si="9"/>
        <v>RMW</v>
      </c>
      <c r="AA304">
        <f>CAPE!B1415</f>
        <v>14.811450153277718</v>
      </c>
      <c r="AF304" s="32">
        <v>32417</v>
      </c>
    </row>
    <row r="305" spans="1:32">
      <c r="A305" s="5">
        <f t="shared" si="8"/>
        <v>32447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 t="shared" si="9"/>
        <v>HML</v>
      </c>
      <c r="AA305">
        <f>CAPE!B1416</f>
        <v>14.445530680872883</v>
      </c>
      <c r="AF305" s="32">
        <v>32448</v>
      </c>
    </row>
    <row r="306" spans="1:32">
      <c r="A306" s="5">
        <f t="shared" si="8"/>
        <v>32477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 t="shared" si="9"/>
        <v>CMA</v>
      </c>
      <c r="AA306">
        <f>CAPE!B1417</f>
        <v>14.702086748571995</v>
      </c>
      <c r="AF306" s="32">
        <v>32478</v>
      </c>
    </row>
    <row r="307" spans="1:32">
      <c r="A307" s="5">
        <f t="shared" si="8"/>
        <v>32508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 t="shared" si="9"/>
        <v>SMB</v>
      </c>
      <c r="AA307">
        <f>CAPE!B1418</f>
        <v>15.088072442713282</v>
      </c>
      <c r="AF307" s="32">
        <v>32509</v>
      </c>
    </row>
    <row r="308" spans="1:32">
      <c r="A308" s="5">
        <f t="shared" si="8"/>
        <v>32539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 t="shared" si="9"/>
        <v>HML</v>
      </c>
      <c r="AA308">
        <f>CAPE!B1419</f>
        <v>15.467060462734748</v>
      </c>
      <c r="AF308" s="32">
        <v>32540</v>
      </c>
    </row>
    <row r="309" spans="1:32">
      <c r="A309" s="5">
        <f t="shared" si="8"/>
        <v>32567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 t="shared" si="9"/>
        <v>SMB</v>
      </c>
      <c r="AA309">
        <f>CAPE!B1420</f>
        <v>15.298969108882357</v>
      </c>
      <c r="AF309" s="32">
        <v>32568</v>
      </c>
    </row>
    <row r="310" spans="1:32">
      <c r="A310" s="5">
        <f t="shared" si="8"/>
        <v>32598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 t="shared" si="9"/>
        <v>CMA</v>
      </c>
      <c r="AA310">
        <f>CAPE!B1421</f>
        <v>15.686742656144579</v>
      </c>
      <c r="AF310" s="32">
        <v>32599</v>
      </c>
    </row>
    <row r="311" spans="1:32">
      <c r="A311" s="5">
        <f t="shared" si="8"/>
        <v>32628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 t="shared" si="9"/>
        <v>RMW</v>
      </c>
      <c r="AA311">
        <f>CAPE!B1422</f>
        <v>16.186353538544548</v>
      </c>
      <c r="AF311" s="32">
        <v>32629</v>
      </c>
    </row>
    <row r="312" spans="1:32">
      <c r="A312" s="5">
        <f t="shared" si="8"/>
        <v>32659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 t="shared" si="9"/>
        <v>RMW</v>
      </c>
      <c r="AA312">
        <f>CAPE!B1423</f>
        <v>16.641904235808585</v>
      </c>
      <c r="AF312" s="32">
        <v>32660</v>
      </c>
    </row>
    <row r="313" spans="1:32">
      <c r="A313" s="5">
        <f t="shared" si="8"/>
        <v>32689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 t="shared" si="9"/>
        <v>HML</v>
      </c>
      <c r="AA313">
        <f>CAPE!B1424</f>
        <v>17.013407650499129</v>
      </c>
      <c r="AF313" s="32">
        <v>32690</v>
      </c>
    </row>
    <row r="314" spans="1:32">
      <c r="A314" s="5">
        <f t="shared" si="8"/>
        <v>32720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 t="shared" si="9"/>
        <v>RMW</v>
      </c>
      <c r="AA314">
        <f>CAPE!B1425</f>
        <v>17.734251436577321</v>
      </c>
      <c r="AF314" s="32">
        <v>32721</v>
      </c>
    </row>
    <row r="315" spans="1:32">
      <c r="A315" s="5">
        <f t="shared" si="8"/>
        <v>32751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 t="shared" si="9"/>
        <v>HML</v>
      </c>
      <c r="AA315">
        <f>CAPE!B1426</f>
        <v>17.714220678979078</v>
      </c>
      <c r="AF315" s="32">
        <v>32752</v>
      </c>
    </row>
    <row r="316" spans="1:32">
      <c r="A316" s="5">
        <f t="shared" si="8"/>
        <v>32781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 t="shared" si="9"/>
        <v>RMW</v>
      </c>
      <c r="AA316">
        <f>CAPE!B1427</f>
        <v>17.640853852797942</v>
      </c>
      <c r="AF316" s="32">
        <v>32782</v>
      </c>
    </row>
    <row r="317" spans="1:32">
      <c r="A317" s="5">
        <f t="shared" si="8"/>
        <v>32812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 t="shared" si="9"/>
        <v>RMW</v>
      </c>
      <c r="AA317">
        <f>CAPE!B1428</f>
        <v>17.242369266947424</v>
      </c>
      <c r="AF317" s="32">
        <v>32813</v>
      </c>
    </row>
    <row r="318" spans="1:32">
      <c r="A318" s="5">
        <f t="shared" si="8"/>
        <v>32842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 t="shared" si="9"/>
        <v>CMA</v>
      </c>
      <c r="AA318">
        <f>CAPE!B1429</f>
        <v>17.650212904947324</v>
      </c>
      <c r="AF318" s="32">
        <v>32843</v>
      </c>
    </row>
    <row r="319" spans="1:32">
      <c r="A319" s="5">
        <f t="shared" si="8"/>
        <v>32873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 t="shared" si="9"/>
        <v>CMA</v>
      </c>
      <c r="AA319">
        <f>CAPE!B1430</f>
        <v>17.048843606878268</v>
      </c>
      <c r="AF319" s="32">
        <v>32874</v>
      </c>
    </row>
    <row r="320" spans="1:32">
      <c r="A320" s="5">
        <f t="shared" si="8"/>
        <v>32904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 t="shared" si="9"/>
        <v>CMA</v>
      </c>
      <c r="AA320">
        <f>CAPE!B1431</f>
        <v>16.508093516490288</v>
      </c>
      <c r="AF320" s="32">
        <v>32905</v>
      </c>
    </row>
    <row r="321" spans="1:32">
      <c r="A321" s="5">
        <f t="shared" si="8"/>
        <v>32932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 t="shared" si="9"/>
        <v>SMB</v>
      </c>
      <c r="AA321">
        <f>CAPE!B1432</f>
        <v>16.83374823348095</v>
      </c>
      <c r="AF321" s="32">
        <v>32933</v>
      </c>
    </row>
    <row r="322" spans="1:32">
      <c r="A322" s="5">
        <f t="shared" ref="A322:A385" si="10">EOMONTH(AF322,-1)</f>
        <v>32963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 t="shared" ref="Z322:Z385" si="11">INDEX($U$1:$X$1, MATCH(MAX(U322:X322), U322:X322, 0))</f>
        <v>RMW</v>
      </c>
      <c r="AA322">
        <f>CAPE!B1433</f>
        <v>16.813913898735763</v>
      </c>
      <c r="AF322" s="32">
        <v>32964</v>
      </c>
    </row>
    <row r="323" spans="1:32">
      <c r="A323" s="5">
        <f t="shared" si="10"/>
        <v>32993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 t="shared" si="11"/>
        <v>RMW</v>
      </c>
      <c r="AA323">
        <f>CAPE!B1434</f>
        <v>17.392413588645002</v>
      </c>
      <c r="AF323" s="32">
        <v>32994</v>
      </c>
    </row>
    <row r="324" spans="1:32">
      <c r="A324" s="5">
        <f t="shared" si="10"/>
        <v>33024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 t="shared" si="11"/>
        <v>RMW</v>
      </c>
      <c r="AA324">
        <f>CAPE!B1435</f>
        <v>17.81708282165301</v>
      </c>
      <c r="AF324" s="32">
        <v>33025</v>
      </c>
    </row>
    <row r="325" spans="1:32">
      <c r="A325" s="5">
        <f t="shared" si="10"/>
        <v>33054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 t="shared" si="11"/>
        <v>SMB</v>
      </c>
      <c r="AA325">
        <f>CAPE!B1436</f>
        <v>17.747171587070245</v>
      </c>
      <c r="AF325" s="32">
        <v>33055</v>
      </c>
    </row>
    <row r="326" spans="1:32">
      <c r="A326" s="5">
        <f t="shared" si="10"/>
        <v>33085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 t="shared" si="11"/>
        <v>CMA</v>
      </c>
      <c r="AA326">
        <f>CAPE!B1437</f>
        <v>16.16833475650898</v>
      </c>
      <c r="AF326" s="32">
        <v>33086</v>
      </c>
    </row>
    <row r="327" spans="1:32">
      <c r="A327" s="5">
        <f t="shared" si="10"/>
        <v>33116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 t="shared" si="11"/>
        <v>CMA</v>
      </c>
      <c r="AA327">
        <f>CAPE!B1438</f>
        <v>15.301285443522634</v>
      </c>
      <c r="AF327" s="32">
        <v>33117</v>
      </c>
    </row>
    <row r="328" spans="1:32">
      <c r="A328" s="5">
        <f t="shared" si="10"/>
        <v>33146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 t="shared" si="11"/>
        <v>CMA</v>
      </c>
      <c r="AA328">
        <f>CAPE!B1439</f>
        <v>14.818147965500808</v>
      </c>
      <c r="AF328" s="32">
        <v>33147</v>
      </c>
    </row>
    <row r="329" spans="1:32">
      <c r="A329" s="5">
        <f t="shared" si="10"/>
        <v>33177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 t="shared" si="11"/>
        <v>RMW</v>
      </c>
      <c r="AA329">
        <f>CAPE!B1440</f>
        <v>15.187607599503197</v>
      </c>
      <c r="AF329" s="32">
        <v>33178</v>
      </c>
    </row>
    <row r="330" spans="1:32">
      <c r="A330" s="5">
        <f t="shared" si="10"/>
        <v>33207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 t="shared" si="11"/>
        <v>RMW</v>
      </c>
      <c r="AA330">
        <f>CAPE!B1441</f>
        <v>15.846314974728768</v>
      </c>
      <c r="AF330" s="32">
        <v>33208</v>
      </c>
    </row>
    <row r="331" spans="1:32">
      <c r="A331" s="5">
        <f t="shared" si="10"/>
        <v>33238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 t="shared" si="11"/>
        <v>RMW</v>
      </c>
      <c r="AA331">
        <f>CAPE!B1442</f>
        <v>15.606190118802369</v>
      </c>
      <c r="AF331" s="32">
        <v>33239</v>
      </c>
    </row>
    <row r="332" spans="1:32">
      <c r="A332" s="5">
        <f t="shared" si="10"/>
        <v>33269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 t="shared" si="11"/>
        <v>SMB</v>
      </c>
      <c r="AA332">
        <f>CAPE!B1443</f>
        <v>17.354664745205113</v>
      </c>
      <c r="AF332" s="32">
        <v>33270</v>
      </c>
    </row>
    <row r="333" spans="1:32">
      <c r="A333" s="5">
        <f t="shared" si="10"/>
        <v>33297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 t="shared" si="11"/>
        <v>SMB</v>
      </c>
      <c r="AA333">
        <f>CAPE!B1444</f>
        <v>17.818620083397384</v>
      </c>
      <c r="AF333" s="32">
        <v>33298</v>
      </c>
    </row>
    <row r="334" spans="1:32">
      <c r="A334" s="5">
        <f t="shared" si="10"/>
        <v>33328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 t="shared" si="11"/>
        <v>SMB</v>
      </c>
      <c r="AA334">
        <f>CAPE!B1445</f>
        <v>18.155345895198028</v>
      </c>
      <c r="AF334" s="32">
        <v>33329</v>
      </c>
    </row>
    <row r="335" spans="1:32">
      <c r="A335" s="5">
        <f t="shared" si="10"/>
        <v>33358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 t="shared" si="11"/>
        <v>HML</v>
      </c>
      <c r="AA335">
        <f>CAPE!B1446</f>
        <v>18.03543091100406</v>
      </c>
      <c r="AF335" s="32">
        <v>33359</v>
      </c>
    </row>
    <row r="336" spans="1:32">
      <c r="A336" s="5">
        <f t="shared" si="10"/>
        <v>33389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 t="shared" si="11"/>
        <v>RMW</v>
      </c>
      <c r="AA336">
        <f>CAPE!B1447</f>
        <v>18.015227044688334</v>
      </c>
      <c r="AF336" s="32">
        <v>33390</v>
      </c>
    </row>
    <row r="337" spans="1:32">
      <c r="A337" s="5">
        <f t="shared" si="10"/>
        <v>33419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 t="shared" si="11"/>
        <v>RMW</v>
      </c>
      <c r="AA337">
        <f>CAPE!B1448</f>
        <v>18.103452345519752</v>
      </c>
      <c r="AF337" s="32">
        <v>33420</v>
      </c>
    </row>
    <row r="338" spans="1:32">
      <c r="A338" s="5">
        <f t="shared" si="10"/>
        <v>33450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 t="shared" si="11"/>
        <v>RMW</v>
      </c>
      <c r="AA338">
        <f>CAPE!B1449</f>
        <v>18.512258455337722</v>
      </c>
      <c r="AF338" s="32">
        <v>33451</v>
      </c>
    </row>
    <row r="339" spans="1:32">
      <c r="A339" s="5">
        <f t="shared" si="10"/>
        <v>33481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 t="shared" si="11"/>
        <v>SMB</v>
      </c>
      <c r="AA339">
        <f>CAPE!B1450</f>
        <v>18.357282591774329</v>
      </c>
      <c r="AF339" s="32">
        <v>33482</v>
      </c>
    </row>
    <row r="340" spans="1:32">
      <c r="A340" s="5">
        <f t="shared" si="10"/>
        <v>33511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 t="shared" si="11"/>
        <v>SMB</v>
      </c>
      <c r="AA340">
        <f>CAPE!B1451</f>
        <v>18.34918799200199</v>
      </c>
      <c r="AF340" s="32">
        <v>33512</v>
      </c>
    </row>
    <row r="341" spans="1:32">
      <c r="A341" s="5">
        <f t="shared" si="10"/>
        <v>33542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 t="shared" si="11"/>
        <v>SMB</v>
      </c>
      <c r="AA341">
        <f>CAPE!B1452</f>
        <v>18.288868169301345</v>
      </c>
      <c r="AF341" s="32">
        <v>33543</v>
      </c>
    </row>
    <row r="342" spans="1:32">
      <c r="A342" s="5">
        <f t="shared" si="10"/>
        <v>33572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 t="shared" si="11"/>
        <v>RMW</v>
      </c>
      <c r="AA342">
        <f>CAPE!B1453</f>
        <v>18.44165231351273</v>
      </c>
      <c r="AF342" s="32">
        <v>33573</v>
      </c>
    </row>
    <row r="343" spans="1:32">
      <c r="A343" s="5">
        <f t="shared" si="10"/>
        <v>33603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 t="shared" si="11"/>
        <v>RMW</v>
      </c>
      <c r="AA343">
        <f>CAPE!B1454</f>
        <v>19.77306821146265</v>
      </c>
      <c r="AF343" s="32">
        <v>33604</v>
      </c>
    </row>
    <row r="344" spans="1:32">
      <c r="A344" s="5">
        <f t="shared" si="10"/>
        <v>33634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 t="shared" si="11"/>
        <v>SMB</v>
      </c>
      <c r="AA344">
        <f>CAPE!B1455</f>
        <v>19.582982970386748</v>
      </c>
      <c r="AF344" s="32">
        <v>33635</v>
      </c>
    </row>
    <row r="345" spans="1:32">
      <c r="A345" s="5">
        <f t="shared" si="10"/>
        <v>33663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 t="shared" si="11"/>
        <v>HML</v>
      </c>
      <c r="AA345">
        <f>CAPE!B1456</f>
        <v>19.283561861298562</v>
      </c>
      <c r="AF345" s="32">
        <v>33664</v>
      </c>
    </row>
    <row r="346" spans="1:32">
      <c r="A346" s="5">
        <f t="shared" si="10"/>
        <v>33694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 t="shared" si="11"/>
        <v>HML</v>
      </c>
      <c r="AA346">
        <f>CAPE!B1457</f>
        <v>19.301229507881054</v>
      </c>
      <c r="AF346" s="32">
        <v>33695</v>
      </c>
    </row>
    <row r="347" spans="1:32">
      <c r="A347" s="5">
        <f t="shared" si="10"/>
        <v>33724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 t="shared" si="11"/>
        <v>HML</v>
      </c>
      <c r="AA347">
        <f>CAPE!B1458</f>
        <v>19.662279795641702</v>
      </c>
      <c r="AF347" s="32">
        <v>33725</v>
      </c>
    </row>
    <row r="348" spans="1:32">
      <c r="A348" s="5">
        <f t="shared" si="10"/>
        <v>33755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 t="shared" si="11"/>
        <v>HML</v>
      </c>
      <c r="AA348">
        <f>CAPE!B1459</f>
        <v>19.315365967644603</v>
      </c>
      <c r="AF348" s="32">
        <v>33756</v>
      </c>
    </row>
    <row r="349" spans="1:32">
      <c r="A349" s="5">
        <f t="shared" si="10"/>
        <v>33785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 t="shared" si="11"/>
        <v>HML</v>
      </c>
      <c r="AA349">
        <f>CAPE!B1460</f>
        <v>19.620740694824416</v>
      </c>
      <c r="AF349" s="32">
        <v>33786</v>
      </c>
    </row>
    <row r="350" spans="1:32">
      <c r="A350" s="5">
        <f t="shared" si="10"/>
        <v>33816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 t="shared" si="11"/>
        <v>RMW</v>
      </c>
      <c r="AA350">
        <f>CAPE!B1461</f>
        <v>19.72213749835154</v>
      </c>
      <c r="AF350" s="32">
        <v>33817</v>
      </c>
    </row>
    <row r="351" spans="1:32">
      <c r="A351" s="5">
        <f t="shared" si="10"/>
        <v>33847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 t="shared" si="11"/>
        <v>RMW</v>
      </c>
      <c r="AA351">
        <f>CAPE!B1462</f>
        <v>19.708766424745313</v>
      </c>
      <c r="AF351" s="32">
        <v>33848</v>
      </c>
    </row>
    <row r="352" spans="1:32">
      <c r="A352" s="5">
        <f t="shared" si="10"/>
        <v>33877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 t="shared" si="11"/>
        <v>RMW</v>
      </c>
      <c r="AA352">
        <f>CAPE!B1463</f>
        <v>19.370271076906977</v>
      </c>
      <c r="AF352" s="32">
        <v>33878</v>
      </c>
    </row>
    <row r="353" spans="1:32">
      <c r="A353" s="5">
        <f t="shared" si="10"/>
        <v>33908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 t="shared" si="11"/>
        <v>SMB</v>
      </c>
      <c r="AA353">
        <f>CAPE!B1464</f>
        <v>19.833656038801234</v>
      </c>
      <c r="AF353" s="32">
        <v>33909</v>
      </c>
    </row>
    <row r="354" spans="1:32">
      <c r="A354" s="5">
        <f t="shared" si="10"/>
        <v>33938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 t="shared" si="11"/>
        <v>SMB</v>
      </c>
      <c r="AA354">
        <f>CAPE!B1465</f>
        <v>20.448606721242971</v>
      </c>
      <c r="AF354" s="32">
        <v>33939</v>
      </c>
    </row>
    <row r="355" spans="1:32">
      <c r="A355" s="5">
        <f t="shared" si="10"/>
        <v>33969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 t="shared" si="11"/>
        <v>HML</v>
      </c>
      <c r="AA355">
        <f>CAPE!B1466</f>
        <v>20.323410802995717</v>
      </c>
      <c r="AF355" s="32">
        <v>33970</v>
      </c>
    </row>
    <row r="356" spans="1:32">
      <c r="A356" s="5">
        <f t="shared" si="10"/>
        <v>34000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 t="shared" si="11"/>
        <v>HML</v>
      </c>
      <c r="AA356">
        <f>CAPE!B1467</f>
        <v>20.545336792900454</v>
      </c>
      <c r="AF356" s="32">
        <v>34001</v>
      </c>
    </row>
    <row r="357" spans="1:32">
      <c r="A357" s="5">
        <f t="shared" si="10"/>
        <v>34028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 t="shared" si="11"/>
        <v>HML</v>
      </c>
      <c r="AA357">
        <f>CAPE!B1468</f>
        <v>20.855200148690923</v>
      </c>
      <c r="AF357" s="32">
        <v>34029</v>
      </c>
    </row>
    <row r="358" spans="1:32">
      <c r="A358" s="5">
        <f t="shared" si="10"/>
        <v>34059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 t="shared" si="11"/>
        <v>HML</v>
      </c>
      <c r="AA358">
        <f>CAPE!B1469</f>
        <v>20.45736201664219</v>
      </c>
      <c r="AF358" s="32">
        <v>34060</v>
      </c>
    </row>
    <row r="359" spans="1:32">
      <c r="A359" s="5">
        <f t="shared" si="10"/>
        <v>34089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 t="shared" si="11"/>
        <v>HML</v>
      </c>
      <c r="AA359">
        <f>CAPE!B1470</f>
        <v>20.51760563376487</v>
      </c>
      <c r="AF359" s="32">
        <v>34090</v>
      </c>
    </row>
    <row r="360" spans="1:32">
      <c r="A360" s="5">
        <f t="shared" si="10"/>
        <v>34120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 t="shared" si="11"/>
        <v>SMB</v>
      </c>
      <c r="AA360">
        <f>CAPE!B1471</f>
        <v>20.608357012960205</v>
      </c>
      <c r="AF360" s="32">
        <v>34121</v>
      </c>
    </row>
    <row r="361" spans="1:32">
      <c r="A361" s="5">
        <f t="shared" si="10"/>
        <v>34150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 t="shared" si="11"/>
        <v>HML</v>
      </c>
      <c r="AA361">
        <f>CAPE!B1472</f>
        <v>20.564596413297142</v>
      </c>
      <c r="AF361" s="32">
        <v>34151</v>
      </c>
    </row>
    <row r="362" spans="1:32">
      <c r="A362" s="5">
        <f t="shared" si="10"/>
        <v>34181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 t="shared" si="11"/>
        <v>HML</v>
      </c>
      <c r="AA362">
        <f>CAPE!B1473</f>
        <v>20.81222754662739</v>
      </c>
      <c r="AF362" s="32">
        <v>34182</v>
      </c>
    </row>
    <row r="363" spans="1:32">
      <c r="A363" s="5">
        <f t="shared" si="10"/>
        <v>34212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 t="shared" si="11"/>
        <v>HML</v>
      </c>
      <c r="AA363">
        <f>CAPE!B1474</f>
        <v>20.993501005229131</v>
      </c>
      <c r="AF363" s="32">
        <v>34213</v>
      </c>
    </row>
    <row r="364" spans="1:32">
      <c r="A364" s="5">
        <f t="shared" si="10"/>
        <v>34242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 t="shared" si="11"/>
        <v>SMB</v>
      </c>
      <c r="AA364">
        <f>CAPE!B1475</f>
        <v>21.109178247475128</v>
      </c>
      <c r="AF364" s="32">
        <v>34243</v>
      </c>
    </row>
    <row r="365" spans="1:32">
      <c r="A365" s="5">
        <f t="shared" si="10"/>
        <v>34273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 t="shared" si="11"/>
        <v>SMB</v>
      </c>
      <c r="AA365">
        <f>CAPE!B1476</f>
        <v>21.03790118960638</v>
      </c>
      <c r="AF365" s="32">
        <v>34274</v>
      </c>
    </row>
    <row r="366" spans="1:32">
      <c r="A366" s="5">
        <f t="shared" si="10"/>
        <v>34303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 t="shared" si="11"/>
        <v>RMW</v>
      </c>
      <c r="AA366">
        <f>CAPE!B1477</f>
        <v>21.164732079814652</v>
      </c>
      <c r="AF366" s="32">
        <v>34304</v>
      </c>
    </row>
    <row r="367" spans="1:32">
      <c r="A367" s="5">
        <f t="shared" si="10"/>
        <v>34334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 t="shared" si="11"/>
        <v>SMB</v>
      </c>
      <c r="AA367">
        <f>CAPE!B1478</f>
        <v>21.411974913826541</v>
      </c>
      <c r="AF367" s="32">
        <v>34335</v>
      </c>
    </row>
    <row r="368" spans="1:32">
      <c r="A368" s="5">
        <f t="shared" si="10"/>
        <v>34365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 t="shared" si="11"/>
        <v>CMA</v>
      </c>
      <c r="AA368">
        <f>CAPE!B1479</f>
        <v>21.263840187313022</v>
      </c>
      <c r="AF368" s="32">
        <v>34366</v>
      </c>
    </row>
    <row r="369" spans="1:32">
      <c r="A369" s="5">
        <f t="shared" si="10"/>
        <v>34393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 t="shared" si="11"/>
        <v>SMB</v>
      </c>
      <c r="AA369">
        <f>CAPE!B1480</f>
        <v>20.83337588946041</v>
      </c>
      <c r="AF369" s="32">
        <v>34394</v>
      </c>
    </row>
    <row r="370" spans="1:32">
      <c r="A370" s="5">
        <f t="shared" si="10"/>
        <v>34424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 t="shared" si="11"/>
        <v>HML</v>
      </c>
      <c r="AA370">
        <f>CAPE!B1481</f>
        <v>20.055250085063843</v>
      </c>
      <c r="AF370" s="32">
        <v>34425</v>
      </c>
    </row>
    <row r="371" spans="1:32">
      <c r="A371" s="5">
        <f t="shared" si="10"/>
        <v>34454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 t="shared" si="11"/>
        <v>HML</v>
      </c>
      <c r="AA371">
        <f>CAPE!B1482</f>
        <v>20.196492421281452</v>
      </c>
      <c r="AF371" s="32">
        <v>34455</v>
      </c>
    </row>
    <row r="372" spans="1:32">
      <c r="A372" s="5">
        <f t="shared" si="10"/>
        <v>34485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 t="shared" si="11"/>
        <v>CMA</v>
      </c>
      <c r="AA372">
        <f>CAPE!B1483</f>
        <v>20.290763690670314</v>
      </c>
      <c r="AF372" s="32">
        <v>34486</v>
      </c>
    </row>
    <row r="373" spans="1:32">
      <c r="A373" s="5">
        <f t="shared" si="10"/>
        <v>34515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 t="shared" si="11"/>
        <v>HML</v>
      </c>
      <c r="AA373">
        <f>CAPE!B1484</f>
        <v>20.067951816142148</v>
      </c>
      <c r="AF373" s="32">
        <v>34516</v>
      </c>
    </row>
    <row r="374" spans="1:32">
      <c r="A374" s="5">
        <f t="shared" si="10"/>
        <v>34546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 t="shared" si="11"/>
        <v>HML</v>
      </c>
      <c r="AA374">
        <f>CAPE!B1485</f>
        <v>20.535549404755638</v>
      </c>
      <c r="AF374" s="32">
        <v>34547</v>
      </c>
    </row>
    <row r="375" spans="1:32">
      <c r="A375" s="5">
        <f t="shared" si="10"/>
        <v>34577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 t="shared" si="11"/>
        <v>SMB</v>
      </c>
      <c r="AA375">
        <f>CAPE!B1486</f>
        <v>20.576450100818864</v>
      </c>
      <c r="AF375" s="32">
        <v>34578</v>
      </c>
    </row>
    <row r="376" spans="1:32">
      <c r="A376" s="5">
        <f t="shared" si="10"/>
        <v>34607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 t="shared" si="11"/>
        <v>SMB</v>
      </c>
      <c r="AA376">
        <f>CAPE!B1487</f>
        <v>20.395759282410257</v>
      </c>
      <c r="AF376" s="32">
        <v>34608</v>
      </c>
    </row>
    <row r="377" spans="1:32">
      <c r="A377" s="5">
        <f t="shared" si="10"/>
        <v>34638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 t="shared" si="11"/>
        <v>RMW</v>
      </c>
      <c r="AA377">
        <f>CAPE!B1488</f>
        <v>20.209473020394046</v>
      </c>
      <c r="AF377" s="32">
        <v>34639</v>
      </c>
    </row>
    <row r="378" spans="1:32">
      <c r="A378" s="5">
        <f t="shared" si="10"/>
        <v>34668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 t="shared" si="11"/>
        <v>RMW</v>
      </c>
      <c r="AA378">
        <f>CAPE!B1489</f>
        <v>19.911484108090324</v>
      </c>
      <c r="AF378" s="32">
        <v>34669</v>
      </c>
    </row>
    <row r="379" spans="1:32">
      <c r="A379" s="5">
        <f t="shared" si="10"/>
        <v>34699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 t="shared" si="11"/>
        <v>CMA</v>
      </c>
      <c r="AA379">
        <f>CAPE!B1490</f>
        <v>20.2191194224573</v>
      </c>
      <c r="AF379" s="32">
        <v>34700</v>
      </c>
    </row>
    <row r="380" spans="1:32">
      <c r="A380" s="5">
        <f t="shared" si="10"/>
        <v>34730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 t="shared" si="11"/>
        <v>HML</v>
      </c>
      <c r="AA380">
        <f>CAPE!B1491</f>
        <v>20.802571764332676</v>
      </c>
      <c r="AF380" s="32">
        <v>34731</v>
      </c>
    </row>
    <row r="381" spans="1:32">
      <c r="A381" s="5">
        <f t="shared" si="10"/>
        <v>34758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 t="shared" si="11"/>
        <v>HML</v>
      </c>
      <c r="AA381">
        <f>CAPE!B1492</f>
        <v>21.152737302036993</v>
      </c>
      <c r="AF381" s="32">
        <v>34759</v>
      </c>
    </row>
    <row r="382" spans="1:32">
      <c r="A382" s="5">
        <f t="shared" si="10"/>
        <v>34789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 t="shared" si="11"/>
        <v>CMA</v>
      </c>
      <c r="AA382">
        <f>CAPE!B1493</f>
        <v>21.642739261879655</v>
      </c>
      <c r="AF382" s="32">
        <v>34790</v>
      </c>
    </row>
    <row r="383" spans="1:32">
      <c r="A383" s="5">
        <f t="shared" si="10"/>
        <v>34819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 t="shared" si="11"/>
        <v>HML</v>
      </c>
      <c r="AA383">
        <f>CAPE!B1494</f>
        <v>22.195426698019954</v>
      </c>
      <c r="AF383" s="32">
        <v>34820</v>
      </c>
    </row>
    <row r="384" spans="1:32">
      <c r="A384" s="5">
        <f t="shared" si="10"/>
        <v>34850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 t="shared" si="11"/>
        <v>HML</v>
      </c>
      <c r="AA384">
        <f>CAPE!B1495</f>
        <v>22.718356759520621</v>
      </c>
      <c r="AF384" s="32">
        <v>34851</v>
      </c>
    </row>
    <row r="385" spans="1:32">
      <c r="A385" s="5">
        <f t="shared" si="10"/>
        <v>34880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 t="shared" si="11"/>
        <v>SMB</v>
      </c>
      <c r="AA385">
        <f>CAPE!B1496</f>
        <v>23.376412691512119</v>
      </c>
      <c r="AF385" s="32">
        <v>34881</v>
      </c>
    </row>
    <row r="386" spans="1:32">
      <c r="A386" s="5">
        <f t="shared" ref="A386:A449" si="12">EOMONTH(AF386,-1)</f>
        <v>34911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 t="shared" ref="Z386:Z449" si="13">INDEX($U$1:$X$1, MATCH(MAX(U386:X386), U386:X386, 0))</f>
        <v>SMB</v>
      </c>
      <c r="AA386">
        <f>CAPE!B1497</f>
        <v>23.284070256230532</v>
      </c>
      <c r="AF386" s="32">
        <v>34912</v>
      </c>
    </row>
    <row r="387" spans="1:32">
      <c r="A387" s="5">
        <f t="shared" si="12"/>
        <v>34942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 t="shared" si="13"/>
        <v>HML</v>
      </c>
      <c r="AA387">
        <f>CAPE!B1498</f>
        <v>23.946007075299857</v>
      </c>
      <c r="AF387" s="32">
        <v>34943</v>
      </c>
    </row>
    <row r="388" spans="1:32">
      <c r="A388" s="5">
        <f t="shared" si="12"/>
        <v>34972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 t="shared" si="13"/>
        <v>RMW</v>
      </c>
      <c r="AA388">
        <f>CAPE!B1499</f>
        <v>23.926762764083264</v>
      </c>
      <c r="AF388" s="32">
        <v>34973</v>
      </c>
    </row>
    <row r="389" spans="1:32">
      <c r="A389" s="5">
        <f t="shared" si="12"/>
        <v>35003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 t="shared" si="13"/>
        <v>RMW</v>
      </c>
      <c r="AA389">
        <f>CAPE!B1500</f>
        <v>24.347586881114811</v>
      </c>
      <c r="AF389" s="32">
        <v>35004</v>
      </c>
    </row>
    <row r="390" spans="1:32">
      <c r="A390" s="5">
        <f t="shared" si="12"/>
        <v>35033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 t="shared" si="13"/>
        <v>CMA</v>
      </c>
      <c r="AA390">
        <f>CAPE!B1501</f>
        <v>25.027380664939109</v>
      </c>
      <c r="AF390" s="32">
        <v>35034</v>
      </c>
    </row>
    <row r="391" spans="1:32">
      <c r="A391" s="5">
        <f t="shared" si="12"/>
        <v>35064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 t="shared" si="13"/>
        <v>CMA</v>
      </c>
      <c r="AA391">
        <f>CAPE!B1502</f>
        <v>24.762465194644022</v>
      </c>
      <c r="AF391" s="32">
        <v>35065</v>
      </c>
    </row>
    <row r="392" spans="1:32">
      <c r="A392" s="5">
        <f t="shared" si="12"/>
        <v>35095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 t="shared" si="13"/>
        <v>CMA</v>
      </c>
      <c r="AA392">
        <f>CAPE!B1503</f>
        <v>25.97606555059339</v>
      </c>
      <c r="AF392" s="32">
        <v>35096</v>
      </c>
    </row>
    <row r="393" spans="1:32">
      <c r="A393" s="5">
        <f t="shared" si="12"/>
        <v>35124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 t="shared" si="13"/>
        <v>SMB</v>
      </c>
      <c r="AA393">
        <f>CAPE!B1504</f>
        <v>25.629930395216103</v>
      </c>
      <c r="AF393" s="32">
        <v>35125</v>
      </c>
    </row>
    <row r="394" spans="1:32">
      <c r="A394" s="5">
        <f t="shared" si="12"/>
        <v>35155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 t="shared" si="13"/>
        <v>SMB</v>
      </c>
      <c r="AA394">
        <f>CAPE!B1505</f>
        <v>25.424203848381524</v>
      </c>
      <c r="AF394" s="32">
        <v>35156</v>
      </c>
    </row>
    <row r="395" spans="1:32">
      <c r="A395" s="5">
        <f t="shared" si="12"/>
        <v>35185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 t="shared" si="13"/>
        <v>SMB</v>
      </c>
      <c r="AA395">
        <f>CAPE!B1506</f>
        <v>25.81404382769902</v>
      </c>
      <c r="AF395" s="32">
        <v>35186</v>
      </c>
    </row>
    <row r="396" spans="1:32">
      <c r="A396" s="5">
        <f t="shared" si="12"/>
        <v>35216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 t="shared" si="13"/>
        <v>SMB</v>
      </c>
      <c r="AA396">
        <f>CAPE!B1507</f>
        <v>25.966673558333838</v>
      </c>
      <c r="AF396" s="32">
        <v>35217</v>
      </c>
    </row>
    <row r="397" spans="1:32">
      <c r="A397" s="5">
        <f t="shared" si="12"/>
        <v>35246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 t="shared" si="13"/>
        <v>RMW</v>
      </c>
      <c r="AA397">
        <f>CAPE!B1508</f>
        <v>24.858411332348389</v>
      </c>
      <c r="AF397" s="32">
        <v>35247</v>
      </c>
    </row>
    <row r="398" spans="1:32">
      <c r="A398" s="5">
        <f t="shared" si="12"/>
        <v>35277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 t="shared" si="13"/>
        <v>HML</v>
      </c>
      <c r="AA398">
        <f>CAPE!B1509</f>
        <v>25.412529121454956</v>
      </c>
      <c r="AF398" s="32">
        <v>35278</v>
      </c>
    </row>
    <row r="399" spans="1:32">
      <c r="A399" s="5">
        <f t="shared" si="12"/>
        <v>35308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 t="shared" si="13"/>
        <v>SMB</v>
      </c>
      <c r="AA399">
        <f>CAPE!B1510</f>
        <v>25.680115512876764</v>
      </c>
      <c r="AF399" s="32">
        <v>35309</v>
      </c>
    </row>
    <row r="400" spans="1:32">
      <c r="A400" s="5">
        <f t="shared" si="12"/>
        <v>35338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 t="shared" si="13"/>
        <v>RMW</v>
      </c>
      <c r="AA400">
        <f>CAPE!B1511</f>
        <v>26.48346772089721</v>
      </c>
      <c r="AF400" s="32">
        <v>35339</v>
      </c>
    </row>
    <row r="401" spans="1:32">
      <c r="A401" s="5">
        <f t="shared" si="12"/>
        <v>35369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 t="shared" si="13"/>
        <v>HML</v>
      </c>
      <c r="AA401">
        <f>CAPE!B1512</f>
        <v>27.585612049012806</v>
      </c>
      <c r="AF401" s="32">
        <v>35370</v>
      </c>
    </row>
    <row r="402" spans="1:32">
      <c r="A402" s="5">
        <f t="shared" si="12"/>
        <v>35399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 t="shared" si="13"/>
        <v>RMW</v>
      </c>
      <c r="AA402">
        <f>CAPE!B1513</f>
        <v>27.72394616389397</v>
      </c>
      <c r="AF402" s="32">
        <v>35400</v>
      </c>
    </row>
    <row r="403" spans="1:32">
      <c r="A403" s="5">
        <f t="shared" si="12"/>
        <v>35430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 t="shared" si="13"/>
        <v>SMB</v>
      </c>
      <c r="AA403">
        <f>CAPE!B1514</f>
        <v>28.332870129950368</v>
      </c>
      <c r="AF403" s="32">
        <v>35431</v>
      </c>
    </row>
    <row r="404" spans="1:32">
      <c r="A404" s="5">
        <f t="shared" si="12"/>
        <v>35461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 t="shared" si="13"/>
        <v>RMW</v>
      </c>
      <c r="AA404">
        <f>CAPE!B1515</f>
        <v>29.265634883575952</v>
      </c>
      <c r="AF404" s="32">
        <v>35462</v>
      </c>
    </row>
    <row r="405" spans="1:32">
      <c r="A405" s="5">
        <f t="shared" si="12"/>
        <v>35489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 t="shared" si="13"/>
        <v>HML</v>
      </c>
      <c r="AA405">
        <f>CAPE!B1516</f>
        <v>28.802458591871666</v>
      </c>
      <c r="AF405" s="32">
        <v>35490</v>
      </c>
    </row>
    <row r="406" spans="1:32">
      <c r="A406" s="5">
        <f t="shared" si="12"/>
        <v>35520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 t="shared" si="13"/>
        <v>HML</v>
      </c>
      <c r="AA406">
        <f>CAPE!B1517</f>
        <v>27.585160338136554</v>
      </c>
      <c r="AF406" s="32">
        <v>35521</v>
      </c>
    </row>
    <row r="407" spans="1:32">
      <c r="A407" s="5">
        <f t="shared" si="12"/>
        <v>35550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 t="shared" si="13"/>
        <v>RMW</v>
      </c>
      <c r="AA407">
        <f>CAPE!B1518</f>
        <v>29.928362224688783</v>
      </c>
      <c r="AF407" s="32">
        <v>35551</v>
      </c>
    </row>
    <row r="408" spans="1:32">
      <c r="A408" s="5">
        <f t="shared" si="12"/>
        <v>35581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 t="shared" si="13"/>
        <v>SMB</v>
      </c>
      <c r="AA408">
        <f>CAPE!B1519</f>
        <v>31.256560616381275</v>
      </c>
      <c r="AF408" s="32">
        <v>35582</v>
      </c>
    </row>
    <row r="409" spans="1:32">
      <c r="A409" s="5">
        <f t="shared" si="12"/>
        <v>35611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 t="shared" si="13"/>
        <v>HML</v>
      </c>
      <c r="AA409">
        <f>CAPE!B1520</f>
        <v>32.766637689669942</v>
      </c>
      <c r="AF409" s="32">
        <v>35612</v>
      </c>
    </row>
    <row r="410" spans="1:32">
      <c r="A410" s="5">
        <f t="shared" si="12"/>
        <v>35642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 t="shared" si="13"/>
        <v>HML</v>
      </c>
      <c r="AA410">
        <f>CAPE!B1521</f>
        <v>32.586283486713171</v>
      </c>
      <c r="AF410" s="32">
        <v>35643</v>
      </c>
    </row>
    <row r="411" spans="1:32">
      <c r="A411" s="5">
        <f t="shared" si="12"/>
        <v>35673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 t="shared" si="13"/>
        <v>SMB</v>
      </c>
      <c r="AA411">
        <f>CAPE!B1522</f>
        <v>32.666581341708628</v>
      </c>
      <c r="AF411" s="32">
        <v>35674</v>
      </c>
    </row>
    <row r="412" spans="1:32">
      <c r="A412" s="5">
        <f t="shared" si="12"/>
        <v>35703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 t="shared" si="13"/>
        <v>SMB</v>
      </c>
      <c r="AA412">
        <f>CAPE!B1523</f>
        <v>32.901498179798125</v>
      </c>
      <c r="AF412" s="32">
        <v>35704</v>
      </c>
    </row>
    <row r="413" spans="1:32">
      <c r="A413" s="5">
        <f t="shared" si="12"/>
        <v>35734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 t="shared" si="13"/>
        <v>HML</v>
      </c>
      <c r="AA413">
        <f>CAPE!B1524</f>
        <v>32.336600532812682</v>
      </c>
      <c r="AF413" s="32">
        <v>35735</v>
      </c>
    </row>
    <row r="414" spans="1:32">
      <c r="A414" s="5">
        <f t="shared" si="12"/>
        <v>35764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 t="shared" si="13"/>
        <v>RMW</v>
      </c>
      <c r="AA414">
        <f>CAPE!B1525</f>
        <v>33.03078904290544</v>
      </c>
      <c r="AF414" s="32">
        <v>35765</v>
      </c>
    </row>
    <row r="415" spans="1:32">
      <c r="A415" s="5">
        <f t="shared" si="12"/>
        <v>35795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 t="shared" si="13"/>
        <v>HML</v>
      </c>
      <c r="AA415">
        <f>CAPE!B1526</f>
        <v>32.859968415052251</v>
      </c>
      <c r="AF415" s="32">
        <v>35796</v>
      </c>
    </row>
    <row r="416" spans="1:32">
      <c r="A416" s="5">
        <f t="shared" si="12"/>
        <v>35826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 t="shared" si="13"/>
        <v>RMW</v>
      </c>
      <c r="AA416">
        <f>CAPE!B1527</f>
        <v>34.709677782269999</v>
      </c>
      <c r="AF416" s="32">
        <v>35827</v>
      </c>
    </row>
    <row r="417" spans="1:32">
      <c r="A417" s="5">
        <f t="shared" si="12"/>
        <v>35854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 t="shared" si="13"/>
        <v>SMB</v>
      </c>
      <c r="AA417">
        <f>CAPE!B1528</f>
        <v>36.296927736425111</v>
      </c>
      <c r="AF417" s="32">
        <v>35855</v>
      </c>
    </row>
    <row r="418" spans="1:32">
      <c r="A418" s="5">
        <f t="shared" si="12"/>
        <v>35885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 t="shared" si="13"/>
        <v>HML</v>
      </c>
      <c r="AA418">
        <f>CAPE!B1529</f>
        <v>37.276934043028767</v>
      </c>
      <c r="AF418" s="32">
        <v>35886</v>
      </c>
    </row>
    <row r="419" spans="1:32">
      <c r="A419" s="5">
        <f t="shared" si="12"/>
        <v>35915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 t="shared" si="13"/>
        <v>HML</v>
      </c>
      <c r="AA419">
        <f>CAPE!B1530</f>
        <v>36.956598518969017</v>
      </c>
      <c r="AF419" s="32">
        <v>35916</v>
      </c>
    </row>
    <row r="420" spans="1:32">
      <c r="A420" s="5">
        <f t="shared" si="12"/>
        <v>35946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 t="shared" si="13"/>
        <v>HML</v>
      </c>
      <c r="AA420">
        <f>CAPE!B1531</f>
        <v>36.802293460092038</v>
      </c>
      <c r="AF420" s="32">
        <v>35947</v>
      </c>
    </row>
    <row r="421" spans="1:32">
      <c r="A421" s="5">
        <f t="shared" si="12"/>
        <v>35976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 t="shared" si="13"/>
        <v>RMW</v>
      </c>
      <c r="AA421">
        <f>CAPE!B1532</f>
        <v>38.259645085248565</v>
      </c>
      <c r="AF421" s="32">
        <v>35977</v>
      </c>
    </row>
    <row r="422" spans="1:32">
      <c r="A422" s="5">
        <f t="shared" si="12"/>
        <v>36007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 t="shared" si="13"/>
        <v>RMW</v>
      </c>
      <c r="AA422">
        <f>CAPE!B1533</f>
        <v>35.423401024878324</v>
      </c>
      <c r="AF422" s="32">
        <v>36008</v>
      </c>
    </row>
    <row r="423" spans="1:32">
      <c r="A423" s="5">
        <f t="shared" si="12"/>
        <v>36038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 t="shared" si="13"/>
        <v>CMA</v>
      </c>
      <c r="AA423">
        <f>CAPE!B1534</f>
        <v>33.532356980834919</v>
      </c>
      <c r="AF423" s="32">
        <v>36039</v>
      </c>
    </row>
    <row r="424" spans="1:32">
      <c r="A424" s="5">
        <f t="shared" si="12"/>
        <v>36068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 t="shared" si="13"/>
        <v>SMB</v>
      </c>
      <c r="AA424">
        <f>CAPE!B1535</f>
        <v>33.77310287904816</v>
      </c>
      <c r="AF424" s="32">
        <v>36069</v>
      </c>
    </row>
    <row r="425" spans="1:32">
      <c r="A425" s="5">
        <f t="shared" si="12"/>
        <v>36099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 t="shared" si="13"/>
        <v>RMW</v>
      </c>
      <c r="AA425">
        <f>CAPE!B1536</f>
        <v>37.369391883920969</v>
      </c>
      <c r="AF425" s="32">
        <v>36100</v>
      </c>
    </row>
    <row r="426" spans="1:32">
      <c r="A426" s="5">
        <f t="shared" si="12"/>
        <v>36129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 t="shared" si="13"/>
        <v>SMB</v>
      </c>
      <c r="AA426">
        <f>CAPE!B1537</f>
        <v>38.820274780098167</v>
      </c>
      <c r="AF426" s="32">
        <v>36130</v>
      </c>
    </row>
    <row r="427" spans="1:32">
      <c r="A427" s="5">
        <f t="shared" si="12"/>
        <v>36160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 t="shared" si="13"/>
        <v>RMW</v>
      </c>
      <c r="AA427">
        <f>CAPE!B1538</f>
        <v>40.576957677208142</v>
      </c>
      <c r="AF427" s="32">
        <v>36161</v>
      </c>
    </row>
    <row r="428" spans="1:32">
      <c r="A428" s="5">
        <f t="shared" si="12"/>
        <v>36191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 t="shared" si="13"/>
        <v>SMB</v>
      </c>
      <c r="AA428">
        <f>CAPE!B1539</f>
        <v>40.40015922925997</v>
      </c>
      <c r="AF428" s="32">
        <v>36192</v>
      </c>
    </row>
    <row r="429" spans="1:32">
      <c r="A429" s="5">
        <f t="shared" si="12"/>
        <v>36219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 t="shared" si="13"/>
        <v>CMA</v>
      </c>
      <c r="AA429">
        <f>CAPE!B1540</f>
        <v>41.35610363271303</v>
      </c>
      <c r="AF429" s="32">
        <v>36220</v>
      </c>
    </row>
    <row r="430" spans="1:32">
      <c r="A430" s="5">
        <f t="shared" si="12"/>
        <v>36250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 t="shared" si="13"/>
        <v>CMA</v>
      </c>
      <c r="AA430">
        <f>CAPE!B1541</f>
        <v>42.704509516892188</v>
      </c>
      <c r="AF430" s="32">
        <v>36251</v>
      </c>
    </row>
    <row r="431" spans="1:32">
      <c r="A431" s="5">
        <f t="shared" si="12"/>
        <v>36280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 t="shared" si="13"/>
        <v>SMB</v>
      </c>
      <c r="AA431">
        <f>CAPE!B1542</f>
        <v>42.556676709518072</v>
      </c>
      <c r="AF431" s="32">
        <v>36281</v>
      </c>
    </row>
    <row r="432" spans="1:32">
      <c r="A432" s="5">
        <f t="shared" si="12"/>
        <v>36311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 t="shared" si="13"/>
        <v>SMB</v>
      </c>
      <c r="AA432">
        <f>CAPE!B1543</f>
        <v>42.18067591174696</v>
      </c>
      <c r="AF432" s="32">
        <v>36312</v>
      </c>
    </row>
    <row r="433" spans="1:32">
      <c r="A433" s="5">
        <f t="shared" si="12"/>
        <v>36341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 t="shared" si="13"/>
        <v>SMB</v>
      </c>
      <c r="AA433">
        <f>CAPE!B1544</f>
        <v>43.828035992805432</v>
      </c>
      <c r="AF433" s="32">
        <v>36342</v>
      </c>
    </row>
    <row r="434" spans="1:32">
      <c r="A434" s="5">
        <f t="shared" si="12"/>
        <v>36372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 t="shared" si="13"/>
        <v>CMA</v>
      </c>
      <c r="AA434">
        <f>CAPE!B1545</f>
        <v>41.93071215994047</v>
      </c>
      <c r="AF434" s="32">
        <v>36373</v>
      </c>
    </row>
    <row r="435" spans="1:32">
      <c r="A435" s="5">
        <f t="shared" si="12"/>
        <v>36403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 t="shared" si="13"/>
        <v>CMA</v>
      </c>
      <c r="AA435">
        <f>CAPE!B1546</f>
        <v>41.323451334715038</v>
      </c>
      <c r="AF435" s="32">
        <v>36404</v>
      </c>
    </row>
    <row r="436" spans="1:32">
      <c r="A436" s="5">
        <f t="shared" si="12"/>
        <v>36433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 t="shared" si="13"/>
        <v>SMB</v>
      </c>
      <c r="AA436">
        <f>CAPE!B1547</f>
        <v>40.552854399539896</v>
      </c>
      <c r="AF436" s="32">
        <v>36434</v>
      </c>
    </row>
    <row r="437" spans="1:32">
      <c r="A437" s="5">
        <f t="shared" si="12"/>
        <v>36464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 t="shared" si="13"/>
        <v>CMA</v>
      </c>
      <c r="AA437">
        <f>CAPE!B1548</f>
        <v>43.208290714613938</v>
      </c>
      <c r="AF437" s="32">
        <v>36465</v>
      </c>
    </row>
    <row r="438" spans="1:32">
      <c r="A438" s="5">
        <f t="shared" si="12"/>
        <v>36494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 t="shared" si="13"/>
        <v>SMB</v>
      </c>
      <c r="AA438">
        <f>CAPE!B1549</f>
        <v>44.19793976104058</v>
      </c>
      <c r="AF438" s="32">
        <v>36495</v>
      </c>
    </row>
    <row r="439" spans="1:32">
      <c r="A439" s="5">
        <f t="shared" si="12"/>
        <v>36525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 t="shared" si="13"/>
        <v>SMB</v>
      </c>
      <c r="AA439">
        <f>CAPE!B1550</f>
        <v>43.772578146938017</v>
      </c>
      <c r="AF439" s="32">
        <v>36526</v>
      </c>
    </row>
    <row r="440" spans="1:32">
      <c r="A440" s="5">
        <f t="shared" si="12"/>
        <v>36556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 t="shared" si="13"/>
        <v>CMA</v>
      </c>
      <c r="AA440">
        <f>CAPE!B1551</f>
        <v>42.185635887917336</v>
      </c>
      <c r="AF440" s="32">
        <v>36557</v>
      </c>
    </row>
    <row r="441" spans="1:32">
      <c r="A441" s="5">
        <f t="shared" si="12"/>
        <v>36585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 t="shared" si="13"/>
        <v>SMB</v>
      </c>
      <c r="AA441">
        <f>CAPE!B1552</f>
        <v>43.220748439965888</v>
      </c>
      <c r="AF441" s="32">
        <v>36586</v>
      </c>
    </row>
    <row r="442" spans="1:32">
      <c r="A442" s="5">
        <f t="shared" si="12"/>
        <v>36616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 t="shared" si="13"/>
        <v>RMW</v>
      </c>
      <c r="AA442">
        <f>CAPE!B1553</f>
        <v>43.528574288507748</v>
      </c>
      <c r="AF442" s="32">
        <v>36617</v>
      </c>
    </row>
    <row r="443" spans="1:32">
      <c r="A443" s="5">
        <f t="shared" si="12"/>
        <v>36646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 t="shared" si="13"/>
        <v>RMW</v>
      </c>
      <c r="AA443">
        <f>CAPE!B1554</f>
        <v>41.966050503324325</v>
      </c>
      <c r="AF443" s="32">
        <v>36647</v>
      </c>
    </row>
    <row r="444" spans="1:32">
      <c r="A444" s="5">
        <f t="shared" si="12"/>
        <v>36677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 t="shared" si="13"/>
        <v>HML</v>
      </c>
      <c r="AA444">
        <f>CAPE!B1555</f>
        <v>42.781971567071466</v>
      </c>
      <c r="AF444" s="32">
        <v>36678</v>
      </c>
    </row>
    <row r="445" spans="1:32">
      <c r="A445" s="5">
        <f t="shared" si="12"/>
        <v>36707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 t="shared" si="13"/>
        <v>SMB</v>
      </c>
      <c r="AA445">
        <f>CAPE!B1556</f>
        <v>42.758093618269598</v>
      </c>
      <c r="AF445" s="32">
        <v>36708</v>
      </c>
    </row>
    <row r="446" spans="1:32">
      <c r="A446" s="5">
        <f t="shared" si="12"/>
        <v>36738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 t="shared" si="13"/>
        <v>HML</v>
      </c>
      <c r="AA446">
        <f>CAPE!B1557</f>
        <v>42.869565494419504</v>
      </c>
      <c r="AF446" s="32">
        <v>36739</v>
      </c>
    </row>
    <row r="447" spans="1:32">
      <c r="A447" s="5">
        <f t="shared" si="12"/>
        <v>36769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 t="shared" si="13"/>
        <v>CMA</v>
      </c>
      <c r="AA447">
        <f>CAPE!B1558</f>
        <v>41.898007924884752</v>
      </c>
      <c r="AF447" s="32">
        <v>36770</v>
      </c>
    </row>
    <row r="448" spans="1:32">
      <c r="A448" s="5">
        <f t="shared" si="12"/>
        <v>36799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 t="shared" si="13"/>
        <v>HML</v>
      </c>
      <c r="AA448">
        <f>CAPE!B1559</f>
        <v>39.369699044201397</v>
      </c>
      <c r="AF448" s="32">
        <v>36800</v>
      </c>
    </row>
    <row r="449" spans="1:32">
      <c r="A449" s="5">
        <f t="shared" si="12"/>
        <v>36830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 t="shared" si="13"/>
        <v>RMW</v>
      </c>
      <c r="AA449">
        <f>CAPE!B1560</f>
        <v>38.78214245678479</v>
      </c>
      <c r="AF449" s="32">
        <v>36831</v>
      </c>
    </row>
    <row r="450" spans="1:32">
      <c r="A450" s="5">
        <f t="shared" ref="A450:A513" si="14">EOMONTH(AF450,-1)</f>
        <v>36860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 t="shared" ref="Z450:Z513" si="15">INDEX($U$1:$X$1, MATCH(MAX(U450:X450), U450:X450, 0))</f>
        <v>RMW</v>
      </c>
      <c r="AA450">
        <f>CAPE!B1561</f>
        <v>37.274238004497214</v>
      </c>
      <c r="AF450" s="32">
        <v>36861</v>
      </c>
    </row>
    <row r="451" spans="1:32">
      <c r="A451" s="5">
        <f t="shared" si="14"/>
        <v>36891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 t="shared" si="15"/>
        <v>HML</v>
      </c>
      <c r="AA451">
        <f>CAPE!B1562</f>
        <v>36.978867997029838</v>
      </c>
      <c r="AF451" s="32">
        <v>36892</v>
      </c>
    </row>
    <row r="452" spans="1:32">
      <c r="A452" s="5">
        <f t="shared" si="14"/>
        <v>36922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 t="shared" si="15"/>
        <v>SMB</v>
      </c>
      <c r="AA452">
        <f>CAPE!B1563</f>
        <v>35.834662651431287</v>
      </c>
      <c r="AF452" s="32">
        <v>36923</v>
      </c>
    </row>
    <row r="453" spans="1:32">
      <c r="A453" s="5">
        <f t="shared" si="14"/>
        <v>36950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 t="shared" si="15"/>
        <v>HML</v>
      </c>
      <c r="AA453">
        <f>CAPE!B1564</f>
        <v>32.325837236178764</v>
      </c>
      <c r="AF453" s="32">
        <v>36951</v>
      </c>
    </row>
    <row r="454" spans="1:32">
      <c r="A454" s="5">
        <f t="shared" si="14"/>
        <v>36981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 t="shared" si="15"/>
        <v>HML</v>
      </c>
      <c r="AA454">
        <f>CAPE!B1565</f>
        <v>32.1739011683607</v>
      </c>
      <c r="AF454" s="32">
        <v>36982</v>
      </c>
    </row>
    <row r="455" spans="1:32">
      <c r="A455" s="5">
        <f t="shared" si="14"/>
        <v>37011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 t="shared" si="15"/>
        <v>SMB</v>
      </c>
      <c r="AA455">
        <f>CAPE!B1566</f>
        <v>34.074643217140043</v>
      </c>
      <c r="AF455" s="32">
        <v>37012</v>
      </c>
    </row>
    <row r="456" spans="1:32">
      <c r="A456" s="5">
        <f t="shared" si="14"/>
        <v>37042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 t="shared" si="15"/>
        <v>SMB</v>
      </c>
      <c r="AA456">
        <f>CAPE!B1567</f>
        <v>33.068534411112786</v>
      </c>
      <c r="AF456" s="32">
        <v>37043</v>
      </c>
    </row>
    <row r="457" spans="1:32">
      <c r="A457" s="5">
        <f t="shared" si="14"/>
        <v>37072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 t="shared" si="15"/>
        <v>SMB</v>
      </c>
      <c r="AA457">
        <f>CAPE!B1568</f>
        <v>32.16303868744437</v>
      </c>
      <c r="AF457" s="32">
        <v>37073</v>
      </c>
    </row>
    <row r="458" spans="1:32">
      <c r="A458" s="5">
        <f t="shared" si="14"/>
        <v>37103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 t="shared" si="15"/>
        <v>RMW</v>
      </c>
      <c r="AA458">
        <f>CAPE!B1569</f>
        <v>31.404318760780157</v>
      </c>
      <c r="AF458" s="32">
        <v>37104</v>
      </c>
    </row>
    <row r="459" spans="1:32">
      <c r="A459" s="5">
        <f t="shared" si="14"/>
        <v>37134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 t="shared" si="15"/>
        <v>CMA</v>
      </c>
      <c r="AA459">
        <f>CAPE!B1570</f>
        <v>27.667392586862501</v>
      </c>
      <c r="AF459" s="32">
        <v>37135</v>
      </c>
    </row>
    <row r="460" spans="1:32">
      <c r="A460" s="5">
        <f t="shared" si="14"/>
        <v>37164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 t="shared" si="15"/>
        <v>RMW</v>
      </c>
      <c r="AA460">
        <f>CAPE!B1571</f>
        <v>28.577373113360107</v>
      </c>
      <c r="AF460" s="32">
        <v>37165</v>
      </c>
    </row>
    <row r="461" spans="1:32">
      <c r="A461" s="5">
        <f t="shared" si="14"/>
        <v>37195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 t="shared" si="15"/>
        <v>SMB</v>
      </c>
      <c r="AA461">
        <f>CAPE!B1572</f>
        <v>30.005103811056824</v>
      </c>
      <c r="AF461" s="32">
        <v>37196</v>
      </c>
    </row>
    <row r="462" spans="1:32">
      <c r="A462" s="5">
        <f t="shared" si="14"/>
        <v>37225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 t="shared" si="15"/>
        <v>HML</v>
      </c>
      <c r="AA462">
        <f>CAPE!B1573</f>
        <v>30.499953255020458</v>
      </c>
      <c r="AF462" s="32">
        <v>37226</v>
      </c>
    </row>
    <row r="463" spans="1:32">
      <c r="A463" s="5">
        <f t="shared" si="14"/>
        <v>37256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 t="shared" si="15"/>
        <v>SMB</v>
      </c>
      <c r="AA463">
        <f>CAPE!B1574</f>
        <v>30.277204433096003</v>
      </c>
      <c r="AF463" s="32">
        <v>37257</v>
      </c>
    </row>
    <row r="464" spans="1:32">
      <c r="A464" s="5">
        <f t="shared" si="14"/>
        <v>37287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 t="shared" si="15"/>
        <v>RMW</v>
      </c>
      <c r="AA464">
        <f>CAPE!B1575</f>
        <v>29.085704152008432</v>
      </c>
      <c r="AF464" s="32">
        <v>37288</v>
      </c>
    </row>
    <row r="465" spans="1:32">
      <c r="A465" s="5">
        <f t="shared" si="14"/>
        <v>37315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 t="shared" si="15"/>
        <v>RMW</v>
      </c>
      <c r="AA465">
        <f>CAPE!B1576</f>
        <v>30.292130640918682</v>
      </c>
      <c r="AF465" s="32">
        <v>37316</v>
      </c>
    </row>
    <row r="466" spans="1:32">
      <c r="A466" s="5">
        <f t="shared" si="14"/>
        <v>37346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 t="shared" si="15"/>
        <v>SMB</v>
      </c>
      <c r="AA466">
        <f>CAPE!B1577</f>
        <v>29.005883253118689</v>
      </c>
      <c r="AF466" s="32">
        <v>37347</v>
      </c>
    </row>
    <row r="467" spans="1:32">
      <c r="A467" s="5">
        <f t="shared" si="14"/>
        <v>37376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 t="shared" si="15"/>
        <v>SMB</v>
      </c>
      <c r="AA467">
        <f>CAPE!B1578</f>
        <v>28.128107508688345</v>
      </c>
      <c r="AF467" s="32">
        <v>37377</v>
      </c>
    </row>
    <row r="468" spans="1:32">
      <c r="A468" s="5">
        <f t="shared" si="14"/>
        <v>37407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 t="shared" si="15"/>
        <v>CMA</v>
      </c>
      <c r="AA468">
        <f>CAPE!B1579</f>
        <v>26.387672541183356</v>
      </c>
      <c r="AF468" s="32">
        <v>37408</v>
      </c>
    </row>
    <row r="469" spans="1:32">
      <c r="A469" s="5">
        <f t="shared" si="14"/>
        <v>37437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 t="shared" si="15"/>
        <v>RMW</v>
      </c>
      <c r="AA469">
        <f>CAPE!B1580</f>
        <v>23.463120467431445</v>
      </c>
      <c r="AF469" s="32">
        <v>37438</v>
      </c>
    </row>
    <row r="470" spans="1:32">
      <c r="A470" s="5">
        <f t="shared" si="14"/>
        <v>37468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 t="shared" si="15"/>
        <v>RMW</v>
      </c>
      <c r="AA470">
        <f>CAPE!B1581</f>
        <v>23.588713528842373</v>
      </c>
      <c r="AF470" s="32">
        <v>37469</v>
      </c>
    </row>
    <row r="471" spans="1:32">
      <c r="A471" s="5">
        <f t="shared" si="14"/>
        <v>37499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 t="shared" si="15"/>
        <v>HML</v>
      </c>
      <c r="AA471">
        <f>CAPE!B1582</f>
        <v>22.365036801224331</v>
      </c>
      <c r="AF471" s="32">
        <v>37500</v>
      </c>
    </row>
    <row r="472" spans="1:32">
      <c r="A472" s="5">
        <f t="shared" si="14"/>
        <v>37529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 t="shared" si="15"/>
        <v>RMW</v>
      </c>
      <c r="AA472">
        <f>CAPE!B1583</f>
        <v>21.956233863659076</v>
      </c>
      <c r="AF472" s="32">
        <v>37530</v>
      </c>
    </row>
    <row r="473" spans="1:32">
      <c r="A473" s="5">
        <f t="shared" si="14"/>
        <v>37560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 t="shared" si="15"/>
        <v>CMA</v>
      </c>
      <c r="AA473">
        <f>CAPE!B1584</f>
        <v>23.348396502725123</v>
      </c>
      <c r="AF473" s="32">
        <v>37561</v>
      </c>
    </row>
    <row r="474" spans="1:32">
      <c r="A474" s="5">
        <f t="shared" si="14"/>
        <v>37590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 t="shared" si="15"/>
        <v>CMA</v>
      </c>
      <c r="AA474">
        <f>CAPE!B1585</f>
        <v>23.101442537685635</v>
      </c>
      <c r="AF474" s="32">
        <v>37591</v>
      </c>
    </row>
    <row r="475" spans="1:32">
      <c r="A475" s="5">
        <f t="shared" si="14"/>
        <v>37621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 t="shared" si="15"/>
        <v>RMW</v>
      </c>
      <c r="AA475">
        <f>CAPE!B1586</f>
        <v>22.898348576613209</v>
      </c>
      <c r="AF475" s="32">
        <v>37622</v>
      </c>
    </row>
    <row r="476" spans="1:32">
      <c r="A476" s="5">
        <f t="shared" si="14"/>
        <v>37652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 t="shared" si="15"/>
        <v>CMA</v>
      </c>
      <c r="AA476">
        <f>CAPE!B1587</f>
        <v>21.214102123415277</v>
      </c>
      <c r="AF476" s="32">
        <v>37653</v>
      </c>
    </row>
    <row r="477" spans="1:32">
      <c r="A477" s="5">
        <f t="shared" si="14"/>
        <v>37680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 t="shared" si="15"/>
        <v>RMW</v>
      </c>
      <c r="AA477">
        <f>CAPE!B1588</f>
        <v>21.309719026990987</v>
      </c>
      <c r="AF477" s="32">
        <v>37681</v>
      </c>
    </row>
    <row r="478" spans="1:32">
      <c r="A478" s="5">
        <f t="shared" si="14"/>
        <v>37711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 t="shared" si="15"/>
        <v>RMW</v>
      </c>
      <c r="AA478">
        <f>CAPE!B1589</f>
        <v>22.427939577730896</v>
      </c>
      <c r="AF478" s="32">
        <v>37712</v>
      </c>
    </row>
    <row r="479" spans="1:32">
      <c r="A479" s="5">
        <f t="shared" si="14"/>
        <v>37741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 t="shared" si="15"/>
        <v>HML</v>
      </c>
      <c r="AA479">
        <f>CAPE!B1590</f>
        <v>23.591080453481478</v>
      </c>
      <c r="AF479" s="32">
        <v>37742</v>
      </c>
    </row>
    <row r="480" spans="1:32">
      <c r="A480" s="5">
        <f t="shared" si="14"/>
        <v>37772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 t="shared" si="15"/>
        <v>SMB</v>
      </c>
      <c r="AA480">
        <f>CAPE!B1591</f>
        <v>24.832223259531055</v>
      </c>
      <c r="AF480" s="32">
        <v>37773</v>
      </c>
    </row>
    <row r="481" spans="1:32">
      <c r="A481" s="5">
        <f t="shared" si="14"/>
        <v>37802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 t="shared" si="15"/>
        <v>SMB</v>
      </c>
      <c r="AA481">
        <f>CAPE!B1592</f>
        <v>24.867329101268776</v>
      </c>
      <c r="AF481" s="32">
        <v>37803</v>
      </c>
    </row>
    <row r="482" spans="1:32">
      <c r="A482" s="5">
        <f t="shared" si="14"/>
        <v>37833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 t="shared" si="15"/>
        <v>SMB</v>
      </c>
      <c r="AA482">
        <f>CAPE!B1593</f>
        <v>24.64225140993215</v>
      </c>
      <c r="AF482" s="32">
        <v>37834</v>
      </c>
    </row>
    <row r="483" spans="1:32">
      <c r="A483" s="5">
        <f t="shared" si="14"/>
        <v>37864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 t="shared" si="15"/>
        <v>SMB</v>
      </c>
      <c r="AA483">
        <f>CAPE!B1594</f>
        <v>25.243686752606248</v>
      </c>
      <c r="AF483" s="32">
        <v>37865</v>
      </c>
    </row>
    <row r="484" spans="1:32">
      <c r="A484" s="5">
        <f t="shared" si="14"/>
        <v>37894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 t="shared" si="15"/>
        <v>RMW</v>
      </c>
      <c r="AA484">
        <f>CAPE!B1595</f>
        <v>25.682756070579671</v>
      </c>
      <c r="AF484" s="32">
        <v>37895</v>
      </c>
    </row>
    <row r="485" spans="1:32">
      <c r="A485" s="5">
        <f t="shared" si="14"/>
        <v>37925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 t="shared" si="15"/>
        <v>SMB</v>
      </c>
      <c r="AA485">
        <f>CAPE!B1596</f>
        <v>25.946798218420113</v>
      </c>
      <c r="AF485" s="32">
        <v>37926</v>
      </c>
    </row>
    <row r="486" spans="1:32">
      <c r="A486" s="5">
        <f t="shared" si="14"/>
        <v>37955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 t="shared" si="15"/>
        <v>SMB</v>
      </c>
      <c r="AA486">
        <f>CAPE!B1597</f>
        <v>26.635170511081522</v>
      </c>
      <c r="AF486" s="32">
        <v>37956</v>
      </c>
    </row>
    <row r="487" spans="1:32">
      <c r="A487" s="5">
        <f t="shared" si="14"/>
        <v>37986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 t="shared" si="15"/>
        <v>HML</v>
      </c>
      <c r="AA487">
        <f>CAPE!B1598</f>
        <v>27.658540355736562</v>
      </c>
      <c r="AF487" s="32">
        <v>37987</v>
      </c>
    </row>
    <row r="488" spans="1:32">
      <c r="A488" s="5">
        <f t="shared" si="14"/>
        <v>38017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 t="shared" si="15"/>
        <v>CMA</v>
      </c>
      <c r="AA488">
        <f>CAPE!B1599</f>
        <v>27.650862036740204</v>
      </c>
      <c r="AF488" s="32">
        <v>38018</v>
      </c>
    </row>
    <row r="489" spans="1:32">
      <c r="A489" s="5">
        <f t="shared" si="14"/>
        <v>38046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 t="shared" si="15"/>
        <v>RMW</v>
      </c>
      <c r="AA489">
        <f>CAPE!B1600</f>
        <v>26.886530384035847</v>
      </c>
      <c r="AF489" s="32">
        <v>38047</v>
      </c>
    </row>
    <row r="490" spans="1:32">
      <c r="A490" s="5">
        <f t="shared" si="14"/>
        <v>38077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 t="shared" si="15"/>
        <v>SMB</v>
      </c>
      <c r="AA490">
        <f>CAPE!B1601</f>
        <v>26.900577508444869</v>
      </c>
      <c r="AF490" s="32">
        <v>38078</v>
      </c>
    </row>
    <row r="491" spans="1:32">
      <c r="A491" s="5">
        <f t="shared" si="14"/>
        <v>38107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 t="shared" si="15"/>
        <v>RMW</v>
      </c>
      <c r="AA491">
        <f>CAPE!B1602</f>
        <v>25.902814292943749</v>
      </c>
      <c r="AF491" s="32">
        <v>38108</v>
      </c>
    </row>
    <row r="492" spans="1:32">
      <c r="A492" s="5">
        <f t="shared" si="14"/>
        <v>38138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 t="shared" si="15"/>
        <v>CMA</v>
      </c>
      <c r="AA492">
        <f>CAPE!B1603</f>
        <v>26.401285366474898</v>
      </c>
      <c r="AF492" s="32">
        <v>38139</v>
      </c>
    </row>
    <row r="493" spans="1:32">
      <c r="A493" s="5">
        <f t="shared" si="14"/>
        <v>38168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 t="shared" si="15"/>
        <v>SMB</v>
      </c>
      <c r="AA493">
        <f>CAPE!B1604</f>
        <v>25.695888646268539</v>
      </c>
      <c r="AF493" s="32">
        <v>38169</v>
      </c>
    </row>
    <row r="494" spans="1:32">
      <c r="A494" s="5">
        <f t="shared" si="14"/>
        <v>38199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 t="shared" si="15"/>
        <v>RMW</v>
      </c>
      <c r="AA494">
        <f>CAPE!B1605</f>
        <v>25.174462226477758</v>
      </c>
      <c r="AF494" s="32">
        <v>38200</v>
      </c>
    </row>
    <row r="495" spans="1:32">
      <c r="A495" s="5">
        <f t="shared" si="14"/>
        <v>38230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 t="shared" si="15"/>
        <v>RMW</v>
      </c>
      <c r="AA495">
        <f>CAPE!B1606</f>
        <v>25.668406776357685</v>
      </c>
      <c r="AF495" s="32">
        <v>38231</v>
      </c>
    </row>
    <row r="496" spans="1:32">
      <c r="A496" s="5">
        <f t="shared" si="14"/>
        <v>38260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 t="shared" si="15"/>
        <v>SMB</v>
      </c>
      <c r="AA496">
        <f>CAPE!B1607</f>
        <v>25.41165566548932</v>
      </c>
      <c r="AF496" s="32">
        <v>38261</v>
      </c>
    </row>
    <row r="497" spans="1:32">
      <c r="A497" s="5">
        <f t="shared" si="14"/>
        <v>38291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 t="shared" si="15"/>
        <v>CMA</v>
      </c>
      <c r="AA497">
        <f>CAPE!B1608</f>
        <v>26.465310814818025</v>
      </c>
      <c r="AF497" s="32">
        <v>38292</v>
      </c>
    </row>
    <row r="498" spans="1:32">
      <c r="A498" s="5">
        <f t="shared" si="14"/>
        <v>38321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 t="shared" si="15"/>
        <v>SMB</v>
      </c>
      <c r="AA498">
        <f>CAPE!B1609</f>
        <v>27.144808694741215</v>
      </c>
      <c r="AF498" s="32">
        <v>38322</v>
      </c>
    </row>
    <row r="499" spans="1:32">
      <c r="A499" s="5">
        <f t="shared" si="14"/>
        <v>38352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 t="shared" si="15"/>
        <v>CMA</v>
      </c>
      <c r="AA499">
        <f>CAPE!B1610</f>
        <v>26.587250697970362</v>
      </c>
      <c r="AF499" s="32">
        <v>38353</v>
      </c>
    </row>
    <row r="500" spans="1:32">
      <c r="A500" s="5">
        <f t="shared" si="14"/>
        <v>38383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 t="shared" si="15"/>
        <v>RMW</v>
      </c>
      <c r="AA500">
        <f>CAPE!B1611</f>
        <v>26.744863128101166</v>
      </c>
      <c r="AF500" s="32">
        <v>38384</v>
      </c>
    </row>
    <row r="501" spans="1:32">
      <c r="A501" s="5">
        <f t="shared" si="14"/>
        <v>38411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 t="shared" si="15"/>
        <v>HML</v>
      </c>
      <c r="AA501">
        <f>CAPE!B1612</f>
        <v>26.339142131057912</v>
      </c>
      <c r="AF501" s="32">
        <v>38412</v>
      </c>
    </row>
    <row r="502" spans="1:32">
      <c r="A502" s="5">
        <f t="shared" si="14"/>
        <v>38442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 t="shared" si="15"/>
        <v>HML</v>
      </c>
      <c r="AA502">
        <f>CAPE!B1613</f>
        <v>25.408922569114445</v>
      </c>
      <c r="AF502" s="32">
        <v>38443</v>
      </c>
    </row>
    <row r="503" spans="1:32">
      <c r="A503" s="5">
        <f t="shared" si="14"/>
        <v>38472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 t="shared" si="15"/>
        <v>RMW</v>
      </c>
      <c r="AA503">
        <f>CAPE!B1614</f>
        <v>25.650230187182949</v>
      </c>
      <c r="AF503" s="32">
        <v>38473</v>
      </c>
    </row>
    <row r="504" spans="1:32">
      <c r="A504" s="5">
        <f t="shared" si="14"/>
        <v>38503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 t="shared" si="15"/>
        <v>SMB</v>
      </c>
      <c r="AA504">
        <f>CAPE!B1615</f>
        <v>26.068394871883974</v>
      </c>
      <c r="AF504" s="32">
        <v>38504</v>
      </c>
    </row>
    <row r="505" spans="1:32">
      <c r="A505" s="5">
        <f t="shared" si="14"/>
        <v>38533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 t="shared" si="15"/>
        <v>SMB</v>
      </c>
      <c r="AA505">
        <f>CAPE!B1616</f>
        <v>26.287871091254729</v>
      </c>
      <c r="AF505" s="32">
        <v>38534</v>
      </c>
    </row>
    <row r="506" spans="1:32">
      <c r="A506" s="5">
        <f t="shared" si="14"/>
        <v>38564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 t="shared" si="15"/>
        <v>SMB</v>
      </c>
      <c r="AA506">
        <f>CAPE!B1617</f>
        <v>26.104381410936131</v>
      </c>
      <c r="AF506" s="32">
        <v>38565</v>
      </c>
    </row>
    <row r="507" spans="1:32">
      <c r="A507" s="5">
        <f t="shared" si="14"/>
        <v>38595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 t="shared" si="15"/>
        <v>HML</v>
      </c>
      <c r="AA507">
        <f>CAPE!B1618</f>
        <v>25.730122990164453</v>
      </c>
      <c r="AF507" s="32">
        <v>38596</v>
      </c>
    </row>
    <row r="508" spans="1:32">
      <c r="A508" s="5">
        <f t="shared" si="14"/>
        <v>38625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 t="shared" si="15"/>
        <v>HML</v>
      </c>
      <c r="AA508">
        <f>CAPE!B1619</f>
        <v>24.87653872364794</v>
      </c>
      <c r="AF508" s="32">
        <v>38626</v>
      </c>
    </row>
    <row r="509" spans="1:32">
      <c r="A509" s="5">
        <f t="shared" si="14"/>
        <v>38656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 t="shared" si="15"/>
        <v>HML</v>
      </c>
      <c r="AA509">
        <f>CAPE!B1620</f>
        <v>25.931783309068994</v>
      </c>
      <c r="AF509" s="32">
        <v>38657</v>
      </c>
    </row>
    <row r="510" spans="1:32">
      <c r="A510" s="5">
        <f t="shared" si="14"/>
        <v>38686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 t="shared" si="15"/>
        <v>SMB</v>
      </c>
      <c r="AA510">
        <f>CAPE!B1621</f>
        <v>26.443803114292383</v>
      </c>
      <c r="AF510" s="32">
        <v>38687</v>
      </c>
    </row>
    <row r="511" spans="1:32">
      <c r="A511" s="5">
        <f t="shared" si="14"/>
        <v>38717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 t="shared" si="15"/>
        <v>CMA</v>
      </c>
      <c r="AA511">
        <f>CAPE!B1622</f>
        <v>26.468702626685701</v>
      </c>
      <c r="AF511" s="32">
        <v>38718</v>
      </c>
    </row>
    <row r="512" spans="1:32">
      <c r="A512" s="5">
        <f t="shared" si="14"/>
        <v>38748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 t="shared" si="15"/>
        <v>SMB</v>
      </c>
      <c r="AA512">
        <f>CAPE!B1623</f>
        <v>26.249624763583281</v>
      </c>
      <c r="AF512" s="32">
        <v>38749</v>
      </c>
    </row>
    <row r="513" spans="1:32">
      <c r="A513" s="5">
        <f t="shared" si="14"/>
        <v>38776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 t="shared" si="15"/>
        <v>CMA</v>
      </c>
      <c r="AA513">
        <f>CAPE!B1624</f>
        <v>26.327837778667671</v>
      </c>
      <c r="AF513" s="32">
        <v>38777</v>
      </c>
    </row>
    <row r="514" spans="1:32">
      <c r="A514" s="5">
        <f t="shared" ref="A514:A577" si="16">EOMONTH(AF514,-1)</f>
        <v>38807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 t="shared" ref="Z514:Z577" si="17">INDEX($U$1:$X$1, MATCH(MAX(U514:X514), U514:X514, 0))</f>
        <v>SMB</v>
      </c>
      <c r="AA514">
        <f>CAPE!B1625</f>
        <v>26.147280943874499</v>
      </c>
      <c r="AF514" s="32">
        <v>38808</v>
      </c>
    </row>
    <row r="515" spans="1:32">
      <c r="A515" s="5">
        <f t="shared" si="16"/>
        <v>38837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 t="shared" si="17"/>
        <v>HML</v>
      </c>
      <c r="AA515">
        <f>CAPE!B1626</f>
        <v>25.650640708757315</v>
      </c>
      <c r="AF515" s="32">
        <v>38838</v>
      </c>
    </row>
    <row r="516" spans="1:32">
      <c r="A516" s="5">
        <f t="shared" si="16"/>
        <v>38868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 t="shared" si="17"/>
        <v>HML</v>
      </c>
      <c r="AA516">
        <f>CAPE!B1627</f>
        <v>24.749582241646355</v>
      </c>
      <c r="AF516" s="32">
        <v>38869</v>
      </c>
    </row>
    <row r="517" spans="1:32">
      <c r="A517" s="5">
        <f t="shared" si="16"/>
        <v>38898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 t="shared" si="17"/>
        <v>RMW</v>
      </c>
      <c r="AA517">
        <f>CAPE!B1628</f>
        <v>24.69678676685329</v>
      </c>
      <c r="AF517" s="32">
        <v>38899</v>
      </c>
    </row>
    <row r="518" spans="1:32">
      <c r="A518" s="5">
        <f t="shared" si="16"/>
        <v>38929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 t="shared" si="17"/>
        <v>HML</v>
      </c>
      <c r="AA518">
        <f>CAPE!B1629</f>
        <v>25.051393562010944</v>
      </c>
      <c r="AF518" s="32">
        <v>38930</v>
      </c>
    </row>
    <row r="519" spans="1:32">
      <c r="A519" s="5">
        <f t="shared" si="16"/>
        <v>38960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 t="shared" si="17"/>
        <v>CMA</v>
      </c>
      <c r="AA519">
        <f>CAPE!B1630</f>
        <v>25.644156440797371</v>
      </c>
      <c r="AF519" s="32">
        <v>38961</v>
      </c>
    </row>
    <row r="520" spans="1:32">
      <c r="A520" s="5">
        <f t="shared" si="16"/>
        <v>38990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 t="shared" si="17"/>
        <v>RMW</v>
      </c>
      <c r="AA520">
        <f>CAPE!B1631</f>
        <v>26.538040282101711</v>
      </c>
      <c r="AF520" s="32">
        <v>38991</v>
      </c>
    </row>
    <row r="521" spans="1:32">
      <c r="A521" s="5">
        <f t="shared" si="16"/>
        <v>39021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 t="shared" si="17"/>
        <v>SMB</v>
      </c>
      <c r="AA521">
        <f>CAPE!B1632</f>
        <v>26.928020270856472</v>
      </c>
      <c r="AF521" s="32">
        <v>39022</v>
      </c>
    </row>
    <row r="522" spans="1:32">
      <c r="A522" s="5">
        <f t="shared" si="16"/>
        <v>39051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 t="shared" si="17"/>
        <v>SMB</v>
      </c>
      <c r="AA522">
        <f>CAPE!B1633</f>
        <v>27.282689787571673</v>
      </c>
      <c r="AF522" s="32">
        <v>39052</v>
      </c>
    </row>
    <row r="523" spans="1:32">
      <c r="A523" s="5">
        <f t="shared" si="16"/>
        <v>39082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 t="shared" si="17"/>
        <v>HML</v>
      </c>
      <c r="AA523">
        <f>CAPE!B1634</f>
        <v>27.207536656807122</v>
      </c>
      <c r="AF523" s="32">
        <v>39083</v>
      </c>
    </row>
    <row r="524" spans="1:32">
      <c r="A524" s="5">
        <f t="shared" si="16"/>
        <v>39113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 t="shared" si="17"/>
        <v>CMA</v>
      </c>
      <c r="AA524">
        <f>CAPE!B1635</f>
        <v>27.315181413516594</v>
      </c>
      <c r="AF524" s="32">
        <v>39114</v>
      </c>
    </row>
    <row r="525" spans="1:32">
      <c r="A525" s="5">
        <f t="shared" si="16"/>
        <v>39141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 t="shared" si="17"/>
        <v>SMB</v>
      </c>
      <c r="AA525">
        <f>CAPE!B1636</f>
        <v>26.227605554650886</v>
      </c>
      <c r="AF525" s="32">
        <v>39142</v>
      </c>
    </row>
    <row r="526" spans="1:32">
      <c r="A526" s="5">
        <f t="shared" si="16"/>
        <v>39172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 t="shared" si="17"/>
        <v>RMW</v>
      </c>
      <c r="AA526">
        <f>CAPE!B1637</f>
        <v>26.97626831418907</v>
      </c>
      <c r="AF526" s="32">
        <v>39173</v>
      </c>
    </row>
    <row r="527" spans="1:32">
      <c r="A527" s="5">
        <f t="shared" si="16"/>
        <v>39202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 t="shared" si="17"/>
        <v>RMW</v>
      </c>
      <c r="AA527">
        <f>CAPE!B1638</f>
        <v>27.548490451851247</v>
      </c>
      <c r="AF527" s="32">
        <v>39203</v>
      </c>
    </row>
    <row r="528" spans="1:32">
      <c r="A528" s="5">
        <f t="shared" si="16"/>
        <v>39233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 t="shared" si="17"/>
        <v>RMW</v>
      </c>
      <c r="AA528">
        <f>CAPE!B1639</f>
        <v>27.418262740410597</v>
      </c>
      <c r="AF528" s="32">
        <v>39234</v>
      </c>
    </row>
    <row r="529" spans="1:32">
      <c r="A529" s="5">
        <f t="shared" si="16"/>
        <v>39263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 t="shared" si="17"/>
        <v>SMB</v>
      </c>
      <c r="AA529">
        <f>CAPE!B1640</f>
        <v>27.410088167204318</v>
      </c>
      <c r="AF529" s="32">
        <v>39264</v>
      </c>
    </row>
    <row r="530" spans="1:32">
      <c r="A530" s="5">
        <f t="shared" si="16"/>
        <v>39294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 t="shared" si="17"/>
        <v>RMW</v>
      </c>
      <c r="AA530">
        <f>CAPE!B1641</f>
        <v>26.148607189312312</v>
      </c>
      <c r="AF530" s="32">
        <v>39295</v>
      </c>
    </row>
    <row r="531" spans="1:32">
      <c r="A531" s="5">
        <f t="shared" si="16"/>
        <v>39325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 t="shared" si="17"/>
        <v>SMB</v>
      </c>
      <c r="AA531">
        <f>CAPE!B1642</f>
        <v>26.725743047696909</v>
      </c>
      <c r="AF531" s="32">
        <v>39326</v>
      </c>
    </row>
    <row r="532" spans="1:32">
      <c r="A532" s="5">
        <f t="shared" si="16"/>
        <v>39355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 t="shared" si="17"/>
        <v>RMW</v>
      </c>
      <c r="AA532">
        <f>CAPE!B1643</f>
        <v>27.320648130462008</v>
      </c>
      <c r="AF532" s="32">
        <v>39356</v>
      </c>
    </row>
    <row r="533" spans="1:32">
      <c r="A533" s="5">
        <f t="shared" si="16"/>
        <v>39386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 t="shared" si="17"/>
        <v>SMB</v>
      </c>
      <c r="AA533">
        <f>CAPE!B1644</f>
        <v>25.729053579498373</v>
      </c>
      <c r="AF533" s="32">
        <v>39387</v>
      </c>
    </row>
    <row r="534" spans="1:32">
      <c r="A534" s="5">
        <f t="shared" si="16"/>
        <v>39416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 t="shared" si="17"/>
        <v>RMW</v>
      </c>
      <c r="AA534">
        <f>CAPE!B1645</f>
        <v>25.955510105240219</v>
      </c>
      <c r="AF534" s="32">
        <v>39417</v>
      </c>
    </row>
    <row r="535" spans="1:32">
      <c r="A535" s="5">
        <f t="shared" si="16"/>
        <v>39447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 t="shared" si="17"/>
        <v>RMW</v>
      </c>
      <c r="AA535">
        <f>CAPE!B1646</f>
        <v>24.02231776083681</v>
      </c>
      <c r="AF535" s="32">
        <v>39448</v>
      </c>
    </row>
    <row r="536" spans="1:32">
      <c r="A536" s="5">
        <f t="shared" si="16"/>
        <v>39478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 t="shared" si="17"/>
        <v>HML</v>
      </c>
      <c r="AA536">
        <f>CAPE!B1647</f>
        <v>23.495263401811766</v>
      </c>
      <c r="AF536" s="32">
        <v>39479</v>
      </c>
    </row>
    <row r="537" spans="1:32">
      <c r="A537" s="5">
        <f t="shared" si="16"/>
        <v>39507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 t="shared" si="17"/>
        <v>RMW</v>
      </c>
      <c r="AA537">
        <f>CAPE!B1648</f>
        <v>22.606810842249324</v>
      </c>
      <c r="AF537" s="32">
        <v>39508</v>
      </c>
    </row>
    <row r="538" spans="1:32">
      <c r="A538" s="5">
        <f t="shared" si="16"/>
        <v>39538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 t="shared" si="17"/>
        <v>RMW</v>
      </c>
      <c r="AA538">
        <f>CAPE!B1649</f>
        <v>23.356040643201592</v>
      </c>
      <c r="AF538" s="32">
        <v>39539</v>
      </c>
    </row>
    <row r="539" spans="1:32">
      <c r="A539" s="5">
        <f t="shared" si="16"/>
        <v>39568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 t="shared" si="17"/>
        <v>RMW</v>
      </c>
      <c r="AA539">
        <f>CAPE!B1650</f>
        <v>23.696432116623168</v>
      </c>
      <c r="AF539" s="32">
        <v>39569</v>
      </c>
    </row>
    <row r="540" spans="1:32">
      <c r="A540" s="5">
        <f t="shared" si="16"/>
        <v>39599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 t="shared" si="17"/>
        <v>SMB</v>
      </c>
      <c r="AA540">
        <f>CAPE!B1651</f>
        <v>22.416812802281928</v>
      </c>
      <c r="AF540" s="32">
        <v>39600</v>
      </c>
    </row>
    <row r="541" spans="1:32">
      <c r="A541" s="5">
        <f t="shared" si="16"/>
        <v>39629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 t="shared" si="17"/>
        <v>RMW</v>
      </c>
      <c r="AA541">
        <f>CAPE!B1652</f>
        <v>20.90720646266157</v>
      </c>
      <c r="AF541" s="32">
        <v>39630</v>
      </c>
    </row>
    <row r="542" spans="1:32">
      <c r="A542" s="5">
        <f t="shared" si="16"/>
        <v>39660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 t="shared" si="17"/>
        <v>HML</v>
      </c>
      <c r="AA542">
        <f>CAPE!B1653</f>
        <v>21.401617360047915</v>
      </c>
      <c r="AF542" s="32">
        <v>39661</v>
      </c>
    </row>
    <row r="543" spans="1:32">
      <c r="A543" s="5">
        <f t="shared" si="16"/>
        <v>39691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 t="shared" si="17"/>
        <v>SMB</v>
      </c>
      <c r="AA543">
        <f>CAPE!B1654</f>
        <v>20.362733946097507</v>
      </c>
      <c r="AF543" s="32">
        <v>39692</v>
      </c>
    </row>
    <row r="544" spans="1:32">
      <c r="A544" s="5">
        <f t="shared" si="16"/>
        <v>39721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 t="shared" si="17"/>
        <v>HML</v>
      </c>
      <c r="AA544">
        <f>CAPE!B1655</f>
        <v>16.387356548789828</v>
      </c>
      <c r="AF544" s="32">
        <v>39722</v>
      </c>
    </row>
    <row r="545" spans="1:32">
      <c r="A545" s="5">
        <f t="shared" si="16"/>
        <v>39752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 t="shared" si="17"/>
        <v>RMW</v>
      </c>
      <c r="AA545">
        <f>CAPE!B1656</f>
        <v>15.259659405704577</v>
      </c>
      <c r="AF545" s="32">
        <v>39753</v>
      </c>
    </row>
    <row r="546" spans="1:32">
      <c r="A546" s="5">
        <f t="shared" si="16"/>
        <v>39782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 t="shared" si="17"/>
        <v>RMW</v>
      </c>
      <c r="AA546">
        <f>CAPE!B1657</f>
        <v>15.376080747423766</v>
      </c>
      <c r="AF546" s="32">
        <v>39783</v>
      </c>
    </row>
    <row r="547" spans="1:32">
      <c r="A547" s="5">
        <f t="shared" si="16"/>
        <v>39813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 t="shared" si="17"/>
        <v>SMB</v>
      </c>
      <c r="AA547">
        <f>CAPE!B1658</f>
        <v>15.174651936879668</v>
      </c>
      <c r="AF547" s="32">
        <v>39814</v>
      </c>
    </row>
    <row r="548" spans="1:32">
      <c r="A548" s="5">
        <f t="shared" si="16"/>
        <v>39844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 t="shared" si="17"/>
        <v>RMW</v>
      </c>
      <c r="AA548">
        <f>CAPE!B1659</f>
        <v>14.122181801918899</v>
      </c>
      <c r="AF548" s="32">
        <v>39845</v>
      </c>
    </row>
    <row r="549" spans="1:32">
      <c r="A549" s="5">
        <f t="shared" si="16"/>
        <v>39872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 t="shared" si="17"/>
        <v>RMW</v>
      </c>
      <c r="AA549">
        <f>CAPE!B1660</f>
        <v>13.323667656863927</v>
      </c>
      <c r="AF549" s="32">
        <v>39873</v>
      </c>
    </row>
    <row r="550" spans="1:32">
      <c r="A550" s="5">
        <f t="shared" si="16"/>
        <v>39903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 t="shared" si="17"/>
        <v>HML</v>
      </c>
      <c r="AA550">
        <f>CAPE!B1661</f>
        <v>14.981866453039249</v>
      </c>
      <c r="AF550" s="32">
        <v>39904</v>
      </c>
    </row>
    <row r="551" spans="1:32">
      <c r="A551" s="5">
        <f t="shared" si="16"/>
        <v>39933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 t="shared" si="17"/>
        <v>SMB</v>
      </c>
      <c r="AA551">
        <f>CAPE!B1662</f>
        <v>15.996355755263151</v>
      </c>
      <c r="AF551" s="32">
        <v>39934</v>
      </c>
    </row>
    <row r="552" spans="1:32">
      <c r="A552" s="5">
        <f t="shared" si="16"/>
        <v>39964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 t="shared" si="17"/>
        <v>HML</v>
      </c>
      <c r="AA552">
        <f>CAPE!B1663</f>
        <v>16.384182816215343</v>
      </c>
      <c r="AF552" s="32">
        <v>39965</v>
      </c>
    </row>
    <row r="553" spans="1:32">
      <c r="A553" s="5">
        <f t="shared" si="16"/>
        <v>39994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 t="shared" si="17"/>
        <v>SMB</v>
      </c>
      <c r="AA553">
        <f>CAPE!B1664</f>
        <v>16.694620816995613</v>
      </c>
      <c r="AF553" s="32">
        <v>39995</v>
      </c>
    </row>
    <row r="554" spans="1:32">
      <c r="A554" s="5">
        <f t="shared" si="16"/>
        <v>40025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 t="shared" si="17"/>
        <v>HML</v>
      </c>
      <c r="AA554">
        <f>CAPE!B1665</f>
        <v>18.094069801576079</v>
      </c>
      <c r="AF554" s="32">
        <v>40026</v>
      </c>
    </row>
    <row r="555" spans="1:32">
      <c r="A555" s="5">
        <f t="shared" si="16"/>
        <v>40056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 t="shared" si="17"/>
        <v>HML</v>
      </c>
      <c r="AA555">
        <f>CAPE!B1666</f>
        <v>18.831902264840078</v>
      </c>
      <c r="AF555" s="32">
        <v>40057</v>
      </c>
    </row>
    <row r="556" spans="1:32">
      <c r="A556" s="5">
        <f t="shared" si="16"/>
        <v>40086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 t="shared" si="17"/>
        <v>SMB</v>
      </c>
      <c r="AA556">
        <f>CAPE!B1667</f>
        <v>19.358008443486835</v>
      </c>
      <c r="AF556" s="32">
        <v>40087</v>
      </c>
    </row>
    <row r="557" spans="1:32">
      <c r="A557" s="5">
        <f t="shared" si="16"/>
        <v>40117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 t="shared" si="17"/>
        <v>RMW</v>
      </c>
      <c r="AA557">
        <f>CAPE!B1668</f>
        <v>19.812761079966055</v>
      </c>
      <c r="AF557" s="32">
        <v>40118</v>
      </c>
    </row>
    <row r="558" spans="1:32">
      <c r="A558" s="5">
        <f t="shared" si="16"/>
        <v>40147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 t="shared" si="17"/>
        <v>RMW</v>
      </c>
      <c r="AA558">
        <f>CAPE!B1669</f>
        <v>20.322376500216535</v>
      </c>
      <c r="AF558" s="32">
        <v>40148</v>
      </c>
    </row>
    <row r="559" spans="1:32">
      <c r="A559" s="5">
        <f t="shared" si="16"/>
        <v>40178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 t="shared" si="17"/>
        <v>SMB</v>
      </c>
      <c r="AA559">
        <f>CAPE!B1670</f>
        <v>20.527859801454415</v>
      </c>
      <c r="AF559" s="32">
        <v>40179</v>
      </c>
    </row>
    <row r="560" spans="1:32">
      <c r="A560" s="5">
        <f t="shared" si="16"/>
        <v>40209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 t="shared" si="17"/>
        <v>CMA</v>
      </c>
      <c r="AA560">
        <f>CAPE!B1671</f>
        <v>19.920539306600439</v>
      </c>
      <c r="AF560" s="32">
        <v>40210</v>
      </c>
    </row>
    <row r="561" spans="1:32">
      <c r="A561" s="5">
        <f t="shared" si="16"/>
        <v>40237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 t="shared" si="17"/>
        <v>HML</v>
      </c>
      <c r="AA561">
        <f>CAPE!B1672</f>
        <v>21.004601209715357</v>
      </c>
      <c r="AF561" s="32">
        <v>40238</v>
      </c>
    </row>
    <row r="562" spans="1:32">
      <c r="A562" s="5">
        <f t="shared" si="16"/>
        <v>40268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 t="shared" si="17"/>
        <v>HML</v>
      </c>
      <c r="AA562">
        <f>CAPE!B1673</f>
        <v>21.804845599625153</v>
      </c>
      <c r="AF562" s="32">
        <v>40269</v>
      </c>
    </row>
    <row r="563" spans="1:32">
      <c r="A563" s="5">
        <f t="shared" si="16"/>
        <v>40298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 t="shared" si="17"/>
        <v>SMB</v>
      </c>
      <c r="AA563">
        <f>CAPE!B1674</f>
        <v>20.480068638423404</v>
      </c>
      <c r="AF563" s="32">
        <v>40299</v>
      </c>
    </row>
    <row r="564" spans="1:32">
      <c r="A564" s="5">
        <f t="shared" si="16"/>
        <v>40329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 t="shared" si="17"/>
        <v>RMW</v>
      </c>
      <c r="AA564">
        <f>CAPE!B1675</f>
        <v>19.742039853739449</v>
      </c>
      <c r="AF564" s="32">
        <v>40330</v>
      </c>
    </row>
    <row r="565" spans="1:32">
      <c r="A565" s="5">
        <f t="shared" si="16"/>
        <v>40359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 t="shared" si="17"/>
        <v>RMW</v>
      </c>
      <c r="AA565">
        <f>CAPE!B1676</f>
        <v>19.6686604707177</v>
      </c>
      <c r="AF565" s="32">
        <v>40360</v>
      </c>
    </row>
    <row r="566" spans="1:32">
      <c r="A566" s="5">
        <f t="shared" si="16"/>
        <v>40390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 t="shared" si="17"/>
        <v>CMA</v>
      </c>
      <c r="AA566">
        <f>CAPE!B1677</f>
        <v>19.770299174358573</v>
      </c>
      <c r="AF566" s="32">
        <v>40391</v>
      </c>
    </row>
    <row r="567" spans="1:32">
      <c r="A567" s="5">
        <f t="shared" si="16"/>
        <v>40421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 t="shared" si="17"/>
        <v>RMW</v>
      </c>
      <c r="AA567">
        <f>CAPE!B1678</f>
        <v>20.381395233204017</v>
      </c>
      <c r="AF567" s="32">
        <v>40422</v>
      </c>
    </row>
    <row r="568" spans="1:32">
      <c r="A568" s="5">
        <f t="shared" si="16"/>
        <v>40451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 t="shared" si="17"/>
        <v>SMB</v>
      </c>
      <c r="AA568">
        <f>CAPE!B1679</f>
        <v>21.240127651759416</v>
      </c>
      <c r="AF568" s="32">
        <v>40452</v>
      </c>
    </row>
    <row r="569" spans="1:32">
      <c r="A569" s="5">
        <f t="shared" si="16"/>
        <v>40482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 t="shared" si="17"/>
        <v>RMW</v>
      </c>
      <c r="AA569">
        <f>CAPE!B1680</f>
        <v>21.700723827760605</v>
      </c>
      <c r="AF569" s="32">
        <v>40483</v>
      </c>
    </row>
    <row r="570" spans="1:32">
      <c r="A570" s="5">
        <f t="shared" si="16"/>
        <v>40512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 t="shared" si="17"/>
        <v>SMB</v>
      </c>
      <c r="AA570">
        <f>CAPE!B1681</f>
        <v>22.396379773044199</v>
      </c>
      <c r="AF570" s="32">
        <v>40513</v>
      </c>
    </row>
    <row r="571" spans="1:32">
      <c r="A571" s="5">
        <f t="shared" si="16"/>
        <v>40543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 t="shared" si="17"/>
        <v>HML</v>
      </c>
      <c r="AA571">
        <f>CAPE!B1682</f>
        <v>22.978299430554966</v>
      </c>
      <c r="AF571" s="32">
        <v>40544</v>
      </c>
    </row>
    <row r="572" spans="1:32">
      <c r="A572" s="5">
        <f t="shared" si="16"/>
        <v>40574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 t="shared" si="17"/>
        <v>CMA</v>
      </c>
      <c r="AA572">
        <f>CAPE!B1683</f>
        <v>23.489828703298517</v>
      </c>
      <c r="AF572" s="32">
        <v>40575</v>
      </c>
    </row>
    <row r="573" spans="1:32">
      <c r="A573" s="5">
        <f t="shared" si="16"/>
        <v>40602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 t="shared" si="17"/>
        <v>SMB</v>
      </c>
      <c r="AA573">
        <f>CAPE!B1684</f>
        <v>22.899336430143627</v>
      </c>
      <c r="AF573" s="32">
        <v>40603</v>
      </c>
    </row>
    <row r="574" spans="1:32">
      <c r="A574" s="5">
        <f t="shared" si="16"/>
        <v>40633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 t="shared" si="17"/>
        <v>SMB</v>
      </c>
      <c r="AA574">
        <f>CAPE!B1685</f>
        <v>23.143929447285934</v>
      </c>
      <c r="AF574" s="32">
        <v>40634</v>
      </c>
    </row>
    <row r="575" spans="1:32">
      <c r="A575" s="5">
        <f t="shared" si="16"/>
        <v>40663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 t="shared" si="17"/>
        <v>RMW</v>
      </c>
      <c r="AA575">
        <f>CAPE!B1686</f>
        <v>23.05949150609533</v>
      </c>
      <c r="AF575" s="32">
        <v>40664</v>
      </c>
    </row>
    <row r="576" spans="1:32">
      <c r="A576" s="5">
        <f t="shared" si="16"/>
        <v>40694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 t="shared" si="17"/>
        <v>RMW</v>
      </c>
      <c r="AA576">
        <f>CAPE!B1687</f>
        <v>22.100831286610983</v>
      </c>
      <c r="AF576" s="32">
        <v>40695</v>
      </c>
    </row>
    <row r="577" spans="1:32">
      <c r="A577" s="5">
        <f t="shared" si="16"/>
        <v>40724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 t="shared" si="17"/>
        <v>RMW</v>
      </c>
      <c r="AA577">
        <f>CAPE!B1688</f>
        <v>22.610981701156618</v>
      </c>
      <c r="AF577" s="32">
        <v>40725</v>
      </c>
    </row>
    <row r="578" spans="1:32">
      <c r="A578" s="5">
        <f t="shared" ref="A578:A641" si="18">EOMONTH(AF578,-1)</f>
        <v>40755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 t="shared" ref="Z578:Z641" si="19">INDEX($U$1:$X$1, MATCH(MAX(U578:X578), U578:X578, 0))</f>
        <v>RMW</v>
      </c>
      <c r="AA578">
        <f>CAPE!B1689</f>
        <v>20.049852721660493</v>
      </c>
      <c r="AF578" s="32">
        <v>40756</v>
      </c>
    </row>
    <row r="579" spans="1:32">
      <c r="A579" s="5">
        <f t="shared" si="18"/>
        <v>40786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 t="shared" si="19"/>
        <v>RMW</v>
      </c>
      <c r="AA579">
        <f>CAPE!B1690</f>
        <v>19.69811456887771</v>
      </c>
      <c r="AF579" s="32">
        <v>40787</v>
      </c>
    </row>
    <row r="580" spans="1:32">
      <c r="A580" s="5">
        <f t="shared" si="18"/>
        <v>40816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 t="shared" si="19"/>
        <v>RMW</v>
      </c>
      <c r="AA580">
        <f>CAPE!B1691</f>
        <v>20.155824786688751</v>
      </c>
      <c r="AF580" s="32">
        <v>40817</v>
      </c>
    </row>
    <row r="581" spans="1:32">
      <c r="A581" s="5">
        <f t="shared" si="18"/>
        <v>40847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 t="shared" si="19"/>
        <v>SMB</v>
      </c>
      <c r="AA581">
        <f>CAPE!B1692</f>
        <v>20.345246797645817</v>
      </c>
      <c r="AF581" s="32">
        <v>40848</v>
      </c>
    </row>
    <row r="582" spans="1:32">
      <c r="A582" s="5">
        <f t="shared" si="18"/>
        <v>40877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 t="shared" si="19"/>
        <v>RMW</v>
      </c>
      <c r="AA582">
        <f>CAPE!B1693</f>
        <v>20.523575499431697</v>
      </c>
      <c r="AF582" s="32">
        <v>40878</v>
      </c>
    </row>
    <row r="583" spans="1:32">
      <c r="A583" s="5">
        <f t="shared" si="18"/>
        <v>40908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 t="shared" si="19"/>
        <v>CMA</v>
      </c>
      <c r="AA583">
        <f>CAPE!B1694</f>
        <v>21.213008091803449</v>
      </c>
      <c r="AF583" s="32">
        <v>40909</v>
      </c>
    </row>
    <row r="584" spans="1:32">
      <c r="A584" s="5">
        <f t="shared" si="18"/>
        <v>40939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 t="shared" si="19"/>
        <v>SMB</v>
      </c>
      <c r="AA584">
        <f>CAPE!B1695</f>
        <v>21.797435963717533</v>
      </c>
      <c r="AF584" s="32">
        <v>40940</v>
      </c>
    </row>
    <row r="585" spans="1:32">
      <c r="A585" s="5">
        <f t="shared" si="18"/>
        <v>40968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 t="shared" si="19"/>
        <v>HML</v>
      </c>
      <c r="AA585">
        <f>CAPE!B1696</f>
        <v>22.053943972904708</v>
      </c>
      <c r="AF585" s="32">
        <v>40969</v>
      </c>
    </row>
    <row r="586" spans="1:32">
      <c r="A586" s="5">
        <f t="shared" si="18"/>
        <v>40999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 t="shared" si="19"/>
        <v>HML</v>
      </c>
      <c r="AA586">
        <f>CAPE!B1697</f>
        <v>21.779246906824895</v>
      </c>
      <c r="AF586" s="32">
        <v>41000</v>
      </c>
    </row>
    <row r="587" spans="1:32">
      <c r="A587" s="5">
        <f t="shared" si="18"/>
        <v>41029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 t="shared" si="19"/>
        <v>RMW</v>
      </c>
      <c r="AA587">
        <f>CAPE!B1698</f>
        <v>20.941467419743475</v>
      </c>
      <c r="AF587" s="32">
        <v>41030</v>
      </c>
    </row>
    <row r="588" spans="1:32">
      <c r="A588" s="5">
        <f t="shared" si="18"/>
        <v>41060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 t="shared" si="19"/>
        <v>CMA</v>
      </c>
      <c r="AA588">
        <f>CAPE!B1699</f>
        <v>20.547504086856094</v>
      </c>
      <c r="AF588" s="32">
        <v>41061</v>
      </c>
    </row>
    <row r="589" spans="1:32">
      <c r="A589" s="5">
        <f t="shared" si="18"/>
        <v>41090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 t="shared" si="19"/>
        <v>SMB</v>
      </c>
      <c r="AA589">
        <f>CAPE!B1700</f>
        <v>20.999341293380564</v>
      </c>
      <c r="AF589" s="32">
        <v>41091</v>
      </c>
    </row>
    <row r="590" spans="1:32">
      <c r="A590" s="5">
        <f t="shared" si="18"/>
        <v>41121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 t="shared" si="19"/>
        <v>RMW</v>
      </c>
      <c r="AA590">
        <f>CAPE!B1701</f>
        <v>21.410428453442933</v>
      </c>
      <c r="AF590" s="32">
        <v>41122</v>
      </c>
    </row>
    <row r="591" spans="1:32">
      <c r="A591" s="5">
        <f t="shared" si="18"/>
        <v>41152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 t="shared" si="19"/>
        <v>HML</v>
      </c>
      <c r="AA591">
        <f>CAPE!B1702</f>
        <v>21.783690301727681</v>
      </c>
      <c r="AF591" s="32">
        <v>41153</v>
      </c>
    </row>
    <row r="592" spans="1:32">
      <c r="A592" s="5">
        <f t="shared" si="18"/>
        <v>41182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 t="shared" si="19"/>
        <v>HML</v>
      </c>
      <c r="AA592">
        <f>CAPE!B1703</f>
        <v>21.577109654528776</v>
      </c>
      <c r="AF592" s="32">
        <v>41183</v>
      </c>
    </row>
    <row r="593" spans="1:32">
      <c r="A593" s="5">
        <f t="shared" si="18"/>
        <v>41213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 t="shared" si="19"/>
        <v>HML</v>
      </c>
      <c r="AA593">
        <f>CAPE!B1704</f>
        <v>20.898162059573689</v>
      </c>
      <c r="AF593" s="32">
        <v>41214</v>
      </c>
    </row>
    <row r="594" spans="1:32">
      <c r="A594" s="5">
        <f t="shared" si="18"/>
        <v>41243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 t="shared" si="19"/>
        <v>CMA</v>
      </c>
      <c r="AA594">
        <f>CAPE!B1705</f>
        <v>21.238261139845605</v>
      </c>
      <c r="AF594" s="32">
        <v>41244</v>
      </c>
    </row>
    <row r="595" spans="1:32">
      <c r="A595" s="5">
        <f t="shared" si="18"/>
        <v>41274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 t="shared" si="19"/>
        <v>HML</v>
      </c>
      <c r="AA595">
        <f>CAPE!B1706</f>
        <v>21.900475413821802</v>
      </c>
      <c r="AF595" s="32">
        <v>41275</v>
      </c>
    </row>
    <row r="596" spans="1:32">
      <c r="A596" s="5">
        <f t="shared" si="18"/>
        <v>41305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 t="shared" si="19"/>
        <v>CMA</v>
      </c>
      <c r="AA596">
        <f>CAPE!B1707</f>
        <v>22.052724336861942</v>
      </c>
      <c r="AF596" s="32">
        <v>41306</v>
      </c>
    </row>
    <row r="597" spans="1:32">
      <c r="A597" s="5">
        <f t="shared" si="18"/>
        <v>41333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 t="shared" si="19"/>
        <v>CMA</v>
      </c>
      <c r="AA597">
        <f>CAPE!B1708</f>
        <v>22.419207114602575</v>
      </c>
      <c r="AF597" s="32">
        <v>41334</v>
      </c>
    </row>
    <row r="598" spans="1:32">
      <c r="A598" s="5">
        <f t="shared" si="18"/>
        <v>41364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 t="shared" si="19"/>
        <v>CMA</v>
      </c>
      <c r="AA598">
        <f>CAPE!B1709</f>
        <v>22.595655396105588</v>
      </c>
      <c r="AF598" s="32">
        <v>41365</v>
      </c>
    </row>
    <row r="599" spans="1:32">
      <c r="A599" s="5">
        <f t="shared" si="18"/>
        <v>41394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 t="shared" si="19"/>
        <v>HML</v>
      </c>
      <c r="AA599">
        <f>CAPE!B1710</f>
        <v>23.411841781842394</v>
      </c>
      <c r="AF599" s="32">
        <v>41395</v>
      </c>
    </row>
    <row r="600" spans="1:32">
      <c r="A600" s="5">
        <f t="shared" si="18"/>
        <v>41425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 t="shared" si="19"/>
        <v>HML</v>
      </c>
      <c r="AA600">
        <f>CAPE!B1711</f>
        <v>22.92533317391532</v>
      </c>
      <c r="AF600" s="32">
        <v>41426</v>
      </c>
    </row>
    <row r="601" spans="1:32">
      <c r="A601" s="5">
        <f t="shared" si="18"/>
        <v>41455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 t="shared" si="19"/>
        <v>SMB</v>
      </c>
      <c r="AA601">
        <f>CAPE!B1712</f>
        <v>23.492460177159632</v>
      </c>
      <c r="AF601" s="32">
        <v>41456</v>
      </c>
    </row>
    <row r="602" spans="1:32">
      <c r="A602" s="5">
        <f t="shared" si="18"/>
        <v>41486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 t="shared" si="19"/>
        <v>SMB</v>
      </c>
      <c r="AA602">
        <f>CAPE!B1713</f>
        <v>23.356649094916087</v>
      </c>
      <c r="AF602" s="32">
        <v>41487</v>
      </c>
    </row>
    <row r="603" spans="1:32">
      <c r="A603" s="5">
        <f t="shared" si="18"/>
        <v>41517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 t="shared" si="19"/>
        <v>RMW</v>
      </c>
      <c r="AA603">
        <f>CAPE!B1714</f>
        <v>23.442287167960586</v>
      </c>
      <c r="AF603" s="32">
        <v>41518</v>
      </c>
    </row>
    <row r="604" spans="1:32">
      <c r="A604" s="5">
        <f t="shared" si="18"/>
        <v>41547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 t="shared" si="19"/>
        <v>SMB</v>
      </c>
      <c r="AA604">
        <f>CAPE!B1715</f>
        <v>23.83473788763142</v>
      </c>
      <c r="AF604" s="32">
        <v>41548</v>
      </c>
    </row>
    <row r="605" spans="1:32">
      <c r="A605" s="5">
        <f t="shared" si="18"/>
        <v>41578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 t="shared" si="19"/>
        <v>RMW</v>
      </c>
      <c r="AA605">
        <f>CAPE!B1716</f>
        <v>24.642077092412045</v>
      </c>
      <c r="AF605" s="32">
        <v>41579</v>
      </c>
    </row>
    <row r="606" spans="1:32">
      <c r="A606" s="5">
        <f t="shared" si="18"/>
        <v>41608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 t="shared" si="19"/>
        <v>SMB</v>
      </c>
      <c r="AA606">
        <f>CAPE!B1717</f>
        <v>24.861869296461933</v>
      </c>
      <c r="AF606" s="32">
        <v>41609</v>
      </c>
    </row>
    <row r="607" spans="1:32">
      <c r="A607" s="5">
        <f t="shared" si="18"/>
        <v>41639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 t="shared" si="19"/>
        <v>CMA</v>
      </c>
      <c r="AA607">
        <f>CAPE!B1718</f>
        <v>24.859609093632699</v>
      </c>
      <c r="AF607" s="32">
        <v>41640</v>
      </c>
    </row>
    <row r="608" spans="1:32">
      <c r="A608" s="5">
        <f t="shared" si="18"/>
        <v>41670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 t="shared" si="19"/>
        <v>SMB</v>
      </c>
      <c r="AA608">
        <f>CAPE!B1719</f>
        <v>24.590930877894117</v>
      </c>
      <c r="AF608" s="32">
        <v>41671</v>
      </c>
    </row>
    <row r="609" spans="1:32">
      <c r="A609" s="5">
        <f t="shared" si="18"/>
        <v>41698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 t="shared" si="19"/>
        <v>SMB</v>
      </c>
      <c r="AA609">
        <f>CAPE!B1720</f>
        <v>24.956039153965367</v>
      </c>
      <c r="AF609" s="32">
        <v>41699</v>
      </c>
    </row>
    <row r="610" spans="1:32">
      <c r="A610" s="5">
        <f t="shared" si="18"/>
        <v>41729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 t="shared" si="19"/>
        <v>HML</v>
      </c>
      <c r="AA610">
        <f>CAPE!B1721</f>
        <v>24.786315396962621</v>
      </c>
      <c r="AF610" s="32">
        <v>41730</v>
      </c>
    </row>
    <row r="611" spans="1:32">
      <c r="A611" s="5">
        <f t="shared" si="18"/>
        <v>41759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 t="shared" si="19"/>
        <v>RMW</v>
      </c>
      <c r="AA611">
        <f>CAPE!B1722</f>
        <v>24.943274109902564</v>
      </c>
      <c r="AF611" s="32">
        <v>41760</v>
      </c>
    </row>
    <row r="612" spans="1:32">
      <c r="A612" s="5">
        <f t="shared" si="18"/>
        <v>41790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 t="shared" si="19"/>
        <v>RMW</v>
      </c>
      <c r="AA612">
        <f>CAPE!B1723</f>
        <v>25.55800762351128</v>
      </c>
      <c r="AF612" s="32">
        <v>41791</v>
      </c>
    </row>
    <row r="613" spans="1:32">
      <c r="A613" s="5">
        <f t="shared" si="18"/>
        <v>41820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 t="shared" si="19"/>
        <v>SMB</v>
      </c>
      <c r="AA613">
        <f>CAPE!B1724</f>
        <v>25.817545976158719</v>
      </c>
      <c r="AF613" s="32">
        <v>41821</v>
      </c>
    </row>
    <row r="614" spans="1:32">
      <c r="A614" s="5">
        <f t="shared" si="18"/>
        <v>41851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 t="shared" si="19"/>
        <v>RMW</v>
      </c>
      <c r="AA614">
        <f>CAPE!B1725</f>
        <v>25.617606421799373</v>
      </c>
      <c r="AF614" s="32">
        <v>41852</v>
      </c>
    </row>
    <row r="615" spans="1:32">
      <c r="A615" s="5">
        <f t="shared" si="18"/>
        <v>41882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 t="shared" si="19"/>
        <v>SMB</v>
      </c>
      <c r="AA615">
        <f>CAPE!B1726</f>
        <v>25.918436892606174</v>
      </c>
      <c r="AF615" s="32">
        <v>41883</v>
      </c>
    </row>
    <row r="616" spans="1:32">
      <c r="A616" s="5">
        <f t="shared" si="18"/>
        <v>41912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 t="shared" si="19"/>
        <v>RMW</v>
      </c>
      <c r="AA616">
        <f>CAPE!B1727</f>
        <v>25.162748283083232</v>
      </c>
      <c r="AF616" s="32">
        <v>41913</v>
      </c>
    </row>
    <row r="617" spans="1:32">
      <c r="A617" s="5">
        <f t="shared" si="18"/>
        <v>41943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 t="shared" si="19"/>
        <v>SMB</v>
      </c>
      <c r="AA617">
        <f>CAPE!B1728</f>
        <v>26.606817147143403</v>
      </c>
      <c r="AF617" s="32">
        <v>41944</v>
      </c>
    </row>
    <row r="618" spans="1:32">
      <c r="A618" s="5">
        <f t="shared" si="18"/>
        <v>41973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 t="shared" si="19"/>
        <v>RMW</v>
      </c>
      <c r="AA618">
        <f>CAPE!B1729</f>
        <v>26.794085482572534</v>
      </c>
      <c r="AF618" s="32">
        <v>41974</v>
      </c>
    </row>
    <row r="619" spans="1:32">
      <c r="A619" s="5">
        <f t="shared" si="18"/>
        <v>42004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 t="shared" si="19"/>
        <v>SMB</v>
      </c>
      <c r="AA619">
        <f>CAPE!B1730</f>
        <v>26.492295420383105</v>
      </c>
      <c r="AF619" s="32">
        <v>42005</v>
      </c>
    </row>
    <row r="620" spans="1:32">
      <c r="A620" s="5">
        <f t="shared" si="18"/>
        <v>42035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 t="shared" si="19"/>
        <v>RMW</v>
      </c>
      <c r="AA620">
        <f>CAPE!B1731</f>
        <v>26.995513699383228</v>
      </c>
      <c r="AF620" s="32">
        <v>42036</v>
      </c>
    </row>
    <row r="621" spans="1:32">
      <c r="A621" s="5">
        <f t="shared" si="18"/>
        <v>42063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 t="shared" si="19"/>
        <v>SMB</v>
      </c>
      <c r="AA621">
        <f>CAPE!B1732</f>
        <v>26.728605452928463</v>
      </c>
      <c r="AF621" s="32">
        <v>42064</v>
      </c>
    </row>
    <row r="622" spans="1:32">
      <c r="A622" s="5">
        <f t="shared" si="18"/>
        <v>42094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 t="shared" si="19"/>
        <v>SMB</v>
      </c>
      <c r="AA622">
        <f>CAPE!B1733</f>
        <v>26.791371680192306</v>
      </c>
      <c r="AF622" s="32">
        <v>42095</v>
      </c>
    </row>
    <row r="623" spans="1:32">
      <c r="A623" s="5">
        <f t="shared" si="18"/>
        <v>42124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 t="shared" si="19"/>
        <v>HML</v>
      </c>
      <c r="AA623">
        <f>CAPE!B1734</f>
        <v>26.806111379650808</v>
      </c>
      <c r="AF623" s="32">
        <v>42125</v>
      </c>
    </row>
    <row r="624" spans="1:32">
      <c r="A624" s="5">
        <f t="shared" si="18"/>
        <v>42155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 t="shared" si="19"/>
        <v>SMB</v>
      </c>
      <c r="AA624">
        <f>CAPE!B1735</f>
        <v>26.495895292784834</v>
      </c>
      <c r="AF624" s="32">
        <v>42156</v>
      </c>
    </row>
    <row r="625" spans="1:32">
      <c r="A625" s="5">
        <f t="shared" si="18"/>
        <v>42185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 t="shared" si="19"/>
        <v>SMB</v>
      </c>
      <c r="AA625">
        <f>CAPE!B1736</f>
        <v>26.381136336399685</v>
      </c>
      <c r="AF625" s="32">
        <v>42186</v>
      </c>
    </row>
    <row r="626" spans="1:32">
      <c r="A626" s="5">
        <f t="shared" si="18"/>
        <v>42216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 t="shared" si="19"/>
        <v>RMW</v>
      </c>
      <c r="AA626">
        <f>CAPE!B1737</f>
        <v>25.693658417057691</v>
      </c>
      <c r="AF626" s="32">
        <v>42217</v>
      </c>
    </row>
    <row r="627" spans="1:32">
      <c r="A627" s="5">
        <f t="shared" si="18"/>
        <v>42247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 t="shared" si="19"/>
        <v>HML</v>
      </c>
      <c r="AA627">
        <f>CAPE!B1738</f>
        <v>24.496752170486428</v>
      </c>
      <c r="AF627" s="32">
        <v>42248</v>
      </c>
    </row>
    <row r="628" spans="1:32">
      <c r="A628" s="5">
        <f t="shared" si="18"/>
        <v>42277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 t="shared" si="19"/>
        <v>RMW</v>
      </c>
      <c r="AA628">
        <f>CAPE!B1739</f>
        <v>25.491441046066747</v>
      </c>
      <c r="AF628" s="32">
        <v>42278</v>
      </c>
    </row>
    <row r="629" spans="1:32">
      <c r="A629" s="5">
        <f t="shared" si="18"/>
        <v>42308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 t="shared" si="19"/>
        <v>RMW</v>
      </c>
      <c r="AA629">
        <f>CAPE!B1740</f>
        <v>26.225851890971928</v>
      </c>
      <c r="AF629" s="32">
        <v>42309</v>
      </c>
    </row>
    <row r="630" spans="1:32">
      <c r="A630" s="5">
        <f t="shared" si="18"/>
        <v>42338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 t="shared" si="19"/>
        <v>SMB</v>
      </c>
      <c r="AA630">
        <f>CAPE!B1741</f>
        <v>25.965424037124166</v>
      </c>
      <c r="AF630" s="32">
        <v>42339</v>
      </c>
    </row>
    <row r="631" spans="1:32">
      <c r="A631" s="5">
        <f t="shared" si="18"/>
        <v>42369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 t="shared" si="19"/>
        <v>RMW</v>
      </c>
      <c r="AA631">
        <f>CAPE!B1742</f>
        <v>24.206167203878465</v>
      </c>
      <c r="AF631" s="32">
        <v>42370</v>
      </c>
    </row>
    <row r="632" spans="1:32">
      <c r="A632" s="5">
        <f t="shared" si="18"/>
        <v>42400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 t="shared" si="19"/>
        <v>CMA</v>
      </c>
      <c r="AA632">
        <f>CAPE!B1743</f>
        <v>24.002606777289753</v>
      </c>
      <c r="AF632" s="32">
        <v>42401</v>
      </c>
    </row>
    <row r="633" spans="1:32">
      <c r="A633" s="5">
        <f t="shared" si="18"/>
        <v>42429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 t="shared" si="19"/>
        <v>RMW</v>
      </c>
      <c r="AA633">
        <f>CAPE!B1744</f>
        <v>25.372298620187902</v>
      </c>
      <c r="AF633" s="32">
        <v>42430</v>
      </c>
    </row>
    <row r="634" spans="1:32">
      <c r="A634" s="5">
        <f t="shared" si="18"/>
        <v>42460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 t="shared" si="19"/>
        <v>HML</v>
      </c>
      <c r="AA634">
        <f>CAPE!B1745</f>
        <v>25.922337543673873</v>
      </c>
      <c r="AF634" s="32">
        <v>42461</v>
      </c>
    </row>
    <row r="635" spans="1:32">
      <c r="A635" s="5">
        <f t="shared" si="18"/>
        <v>42490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 t="shared" si="19"/>
        <v>HML</v>
      </c>
      <c r="AA635">
        <f>CAPE!B1746</f>
        <v>25.69470992344997</v>
      </c>
      <c r="AF635" s="32">
        <v>42491</v>
      </c>
    </row>
    <row r="636" spans="1:32">
      <c r="A636" s="5">
        <f t="shared" si="18"/>
        <v>42521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 t="shared" si="19"/>
        <v>SMB</v>
      </c>
      <c r="AA636">
        <f>CAPE!B1747</f>
        <v>25.840372927670504</v>
      </c>
      <c r="AF636" s="32">
        <v>42522</v>
      </c>
    </row>
    <row r="637" spans="1:32">
      <c r="A637" s="5">
        <f t="shared" si="18"/>
        <v>42551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 t="shared" si="19"/>
        <v>CMA</v>
      </c>
      <c r="AA637">
        <f>CAPE!B1748</f>
        <v>26.694003256096295</v>
      </c>
      <c r="AF637" s="32">
        <v>42552</v>
      </c>
    </row>
    <row r="638" spans="1:32">
      <c r="A638" s="5">
        <f t="shared" si="18"/>
        <v>42582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 t="shared" si="19"/>
        <v>SMB</v>
      </c>
      <c r="AA638">
        <f>CAPE!B1749</f>
        <v>26.94887243372386</v>
      </c>
      <c r="AF638" s="32">
        <v>42583</v>
      </c>
    </row>
    <row r="639" spans="1:32">
      <c r="A639" s="5">
        <f t="shared" si="18"/>
        <v>42613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 t="shared" si="19"/>
        <v>HML</v>
      </c>
      <c r="AA639">
        <f>CAPE!B1750</f>
        <v>26.727873346478532</v>
      </c>
      <c r="AF639" s="32">
        <v>42614</v>
      </c>
    </row>
    <row r="640" spans="1:32">
      <c r="A640" s="5">
        <f t="shared" si="18"/>
        <v>42643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 t="shared" si="19"/>
        <v>SMB</v>
      </c>
      <c r="AA640">
        <f>CAPE!B1751</f>
        <v>26.525143085070596</v>
      </c>
      <c r="AF640" s="32">
        <v>42644</v>
      </c>
    </row>
    <row r="641" spans="1:32">
      <c r="A641" s="5">
        <f t="shared" si="18"/>
        <v>42674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 t="shared" si="19"/>
        <v>HML</v>
      </c>
      <c r="AA641">
        <f>CAPE!B1752</f>
        <v>26.850953531056255</v>
      </c>
      <c r="AF641" s="32">
        <v>42675</v>
      </c>
    </row>
    <row r="642" spans="1:32">
      <c r="A642" s="5">
        <f t="shared" ref="A642:A705" si="20">EOMONTH(AF642,-1)</f>
        <v>42704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 t="shared" ref="Z642:Z705" si="21">INDEX($U$1:$X$1, MATCH(MAX(U642:X642), U642:X642, 0))</f>
        <v>HML</v>
      </c>
      <c r="AA642">
        <f>CAPE!B1753</f>
        <v>27.865098223923532</v>
      </c>
      <c r="AF642" s="32">
        <v>42705</v>
      </c>
    </row>
    <row r="643" spans="1:32">
      <c r="A643" s="5">
        <f t="shared" si="20"/>
        <v>42735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 t="shared" si="21"/>
        <v>HML</v>
      </c>
      <c r="AA643">
        <f>CAPE!B1754</f>
        <v>28.063573742124461</v>
      </c>
      <c r="AF643" s="32">
        <v>42736</v>
      </c>
    </row>
    <row r="644" spans="1:32">
      <c r="A644" s="5">
        <f t="shared" si="20"/>
        <v>42766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 t="shared" si="21"/>
        <v>RMW</v>
      </c>
      <c r="AA644">
        <f>CAPE!B1755</f>
        <v>28.655106525184138</v>
      </c>
      <c r="AF644" s="32">
        <v>42767</v>
      </c>
    </row>
    <row r="645" spans="1:32">
      <c r="A645" s="5">
        <f t="shared" si="20"/>
        <v>42794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 t="shared" si="21"/>
        <v>RMW</v>
      </c>
      <c r="AA645">
        <f>CAPE!B1756</f>
        <v>29.086921742464646</v>
      </c>
      <c r="AF645" s="32">
        <v>42795</v>
      </c>
    </row>
    <row r="646" spans="1:32">
      <c r="A646" s="5">
        <f t="shared" si="20"/>
        <v>42825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 t="shared" si="21"/>
        <v>SMB</v>
      </c>
      <c r="AA646">
        <f>CAPE!B1757</f>
        <v>28.904245956275162</v>
      </c>
      <c r="AF646" s="32">
        <v>42826</v>
      </c>
    </row>
    <row r="647" spans="1:32">
      <c r="A647" s="5">
        <f t="shared" si="20"/>
        <v>42855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 t="shared" si="21"/>
        <v>RMW</v>
      </c>
      <c r="AA647">
        <f>CAPE!B1758</f>
        <v>29.313344980271445</v>
      </c>
      <c r="AF647" s="32">
        <v>42856</v>
      </c>
    </row>
    <row r="648" spans="1:32">
      <c r="A648" s="5">
        <f t="shared" si="20"/>
        <v>42886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 t="shared" si="21"/>
        <v>RMW</v>
      </c>
      <c r="AA648">
        <f>CAPE!B1759</f>
        <v>29.748503240632765</v>
      </c>
      <c r="AF648" s="32">
        <v>42887</v>
      </c>
    </row>
    <row r="649" spans="1:32">
      <c r="A649" s="5">
        <f t="shared" si="20"/>
        <v>42916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 t="shared" si="21"/>
        <v>SMB</v>
      </c>
      <c r="AA649">
        <f>CAPE!B1760</f>
        <v>30.00222074401858</v>
      </c>
      <c r="AF649" s="32">
        <v>42917</v>
      </c>
    </row>
    <row r="650" spans="1:32">
      <c r="A650" s="5">
        <f t="shared" si="20"/>
        <v>42947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 t="shared" si="21"/>
        <v>CMA</v>
      </c>
      <c r="AA650">
        <f>CAPE!B1761</f>
        <v>29.914959397497505</v>
      </c>
      <c r="AF650" s="32">
        <v>42948</v>
      </c>
    </row>
    <row r="651" spans="1:32">
      <c r="A651" s="5">
        <f t="shared" si="20"/>
        <v>42978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 t="shared" si="21"/>
        <v>RMW</v>
      </c>
      <c r="AA651">
        <f>CAPE!B1762</f>
        <v>30.168114410678914</v>
      </c>
      <c r="AF651" s="32">
        <v>42979</v>
      </c>
    </row>
    <row r="652" spans="1:32">
      <c r="A652" s="5">
        <f t="shared" si="20"/>
        <v>43008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 t="shared" si="21"/>
        <v>SMB</v>
      </c>
      <c r="AA652">
        <f>CAPE!B1763</f>
        <v>30.920393290333848</v>
      </c>
      <c r="AF652" s="32">
        <v>43009</v>
      </c>
    </row>
    <row r="653" spans="1:32">
      <c r="A653" s="5">
        <f t="shared" si="20"/>
        <v>43039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 t="shared" si="21"/>
        <v>RMW</v>
      </c>
      <c r="AA653">
        <f>CAPE!B1764</f>
        <v>31.298913333880279</v>
      </c>
      <c r="AF653" s="32">
        <v>43040</v>
      </c>
    </row>
    <row r="654" spans="1:32">
      <c r="A654" s="5">
        <f t="shared" si="20"/>
        <v>43069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 t="shared" si="21"/>
        <v>RMW</v>
      </c>
      <c r="AA654">
        <f>CAPE!B1765</f>
        <v>32.086132007706013</v>
      </c>
      <c r="AF654" s="32">
        <v>43070</v>
      </c>
    </row>
    <row r="655" spans="1:32">
      <c r="A655" s="5">
        <f t="shared" si="20"/>
        <v>43100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 t="shared" si="21"/>
        <v>CMA</v>
      </c>
      <c r="AA655">
        <f>CAPE!B1766</f>
        <v>33.307343828030675</v>
      </c>
      <c r="AF655" s="32">
        <v>43101</v>
      </c>
    </row>
    <row r="656" spans="1:32">
      <c r="A656" s="5">
        <f t="shared" si="20"/>
        <v>43131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 t="shared" si="21"/>
        <v>RMW</v>
      </c>
      <c r="AA656">
        <f>CAPE!B1767</f>
        <v>32.035382339250305</v>
      </c>
      <c r="AF656" s="32">
        <v>43132</v>
      </c>
    </row>
    <row r="657" spans="1:32">
      <c r="A657" s="5">
        <f t="shared" si="20"/>
        <v>43159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 t="shared" si="21"/>
        <v>RMW</v>
      </c>
      <c r="AA657">
        <f>CAPE!B1768</f>
        <v>31.808409057643139</v>
      </c>
      <c r="AF657" s="32">
        <v>43160</v>
      </c>
    </row>
    <row r="658" spans="1:32">
      <c r="A658" s="5">
        <f t="shared" si="20"/>
        <v>43190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 t="shared" si="21"/>
        <v>SMB</v>
      </c>
      <c r="AA658">
        <f>CAPE!B1769</f>
        <v>30.970179293325238</v>
      </c>
      <c r="AF658" s="32">
        <v>43191</v>
      </c>
    </row>
    <row r="659" spans="1:32">
      <c r="A659" s="5">
        <f t="shared" si="20"/>
        <v>43220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 t="shared" si="21"/>
        <v>CMA</v>
      </c>
      <c r="AA659">
        <f>CAPE!B1770</f>
        <v>31.243615074864621</v>
      </c>
      <c r="AF659" s="32">
        <v>43221</v>
      </c>
    </row>
    <row r="660" spans="1:32">
      <c r="A660" s="5">
        <f t="shared" si="20"/>
        <v>43251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 t="shared" si="21"/>
        <v>SMB</v>
      </c>
      <c r="AA660">
        <f>CAPE!B1771</f>
        <v>31.630556496454616</v>
      </c>
      <c r="AF660" s="32">
        <v>43252</v>
      </c>
    </row>
    <row r="661" spans="1:32">
      <c r="A661" s="5">
        <f t="shared" si="20"/>
        <v>43281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 t="shared" si="21"/>
        <v>SMB</v>
      </c>
      <c r="AA661">
        <f>CAPE!B1772</f>
        <v>31.886366962159006</v>
      </c>
      <c r="AF661" s="32">
        <v>43282</v>
      </c>
    </row>
    <row r="662" spans="1:32">
      <c r="A662" s="5">
        <f t="shared" si="20"/>
        <v>43312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 t="shared" si="21"/>
        <v>RMW</v>
      </c>
      <c r="AA662">
        <f>CAPE!B1773</f>
        <v>32.390276880301137</v>
      </c>
      <c r="AF662" s="32">
        <v>43313</v>
      </c>
    </row>
    <row r="663" spans="1:32">
      <c r="A663" s="5">
        <f t="shared" si="20"/>
        <v>43343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 t="shared" si="21"/>
        <v>SMB</v>
      </c>
      <c r="AA663">
        <f>CAPE!B1774</f>
        <v>32.622891120500206</v>
      </c>
      <c r="AF663" s="32">
        <v>43344</v>
      </c>
    </row>
    <row r="664" spans="1:32">
      <c r="A664" s="5">
        <f t="shared" si="20"/>
        <v>43373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 t="shared" si="21"/>
        <v>CMA</v>
      </c>
      <c r="AA664">
        <f>CAPE!B1775</f>
        <v>31.037961078006514</v>
      </c>
      <c r="AF664" s="32">
        <v>43374</v>
      </c>
    </row>
    <row r="665" spans="1:32">
      <c r="A665" s="5">
        <f t="shared" si="20"/>
        <v>43404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 t="shared" si="21"/>
        <v>CMA</v>
      </c>
      <c r="AA665">
        <f>CAPE!B1776</f>
        <v>30.195583406705254</v>
      </c>
      <c r="AF665" s="32">
        <v>43405</v>
      </c>
    </row>
    <row r="666" spans="1:32">
      <c r="A666" s="5">
        <f t="shared" si="20"/>
        <v>43434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 t="shared" si="21"/>
        <v>CMA</v>
      </c>
      <c r="AA666">
        <f>CAPE!B1777</f>
        <v>28.291857012072885</v>
      </c>
      <c r="AF666" s="32">
        <v>43435</v>
      </c>
    </row>
    <row r="667" spans="1:32">
      <c r="A667" s="5">
        <f t="shared" si="20"/>
        <v>43465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 t="shared" si="21"/>
        <v>CMA</v>
      </c>
      <c r="AA667">
        <f>CAPE!B1778</f>
        <v>28.380164463547597</v>
      </c>
      <c r="AF667" s="32">
        <v>43466</v>
      </c>
    </row>
    <row r="668" spans="1:32">
      <c r="A668" s="5">
        <f t="shared" si="20"/>
        <v>43496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 t="shared" si="21"/>
        <v>SMB</v>
      </c>
      <c r="AA668">
        <f>CAPE!B1779</f>
        <v>29.541548965131224</v>
      </c>
      <c r="AF668" s="32">
        <v>43497</v>
      </c>
    </row>
    <row r="669" spans="1:32">
      <c r="A669" s="5">
        <f t="shared" si="20"/>
        <v>43524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 t="shared" si="21"/>
        <v>SMB</v>
      </c>
      <c r="AA669">
        <f>CAPE!B1780</f>
        <v>29.576196014784838</v>
      </c>
      <c r="AF669" s="32">
        <v>43525</v>
      </c>
    </row>
    <row r="670" spans="1:32">
      <c r="A670" s="5">
        <f t="shared" si="20"/>
        <v>43555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 t="shared" si="21"/>
        <v>RMW</v>
      </c>
      <c r="AA670">
        <f>CAPE!B1781</f>
        <v>30.133517171387524</v>
      </c>
      <c r="AF670" s="32">
        <v>43556</v>
      </c>
    </row>
    <row r="671" spans="1:32">
      <c r="A671" s="5">
        <f t="shared" si="20"/>
        <v>43585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 t="shared" si="21"/>
        <v>HML</v>
      </c>
      <c r="AA671">
        <f>CAPE!B1782</f>
        <v>29.242030936939862</v>
      </c>
      <c r="AF671" s="32">
        <v>43586</v>
      </c>
    </row>
    <row r="672" spans="1:32">
      <c r="A672" s="5">
        <f t="shared" si="20"/>
        <v>43616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 t="shared" si="21"/>
        <v>CMA</v>
      </c>
      <c r="AA672">
        <f>CAPE!B1783</f>
        <v>29.283796275306276</v>
      </c>
      <c r="AF672" s="32">
        <v>43617</v>
      </c>
    </row>
    <row r="673" spans="1:32">
      <c r="A673" s="5">
        <f t="shared" si="20"/>
        <v>43646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 t="shared" si="21"/>
        <v>RMW</v>
      </c>
      <c r="AA673">
        <f>CAPE!B1784</f>
        <v>29.986685335042541</v>
      </c>
      <c r="AF673" s="32">
        <v>43647</v>
      </c>
    </row>
    <row r="674" spans="1:32">
      <c r="A674" s="5">
        <f t="shared" si="20"/>
        <v>43677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 t="shared" si="21"/>
        <v>HML</v>
      </c>
      <c r="AA674">
        <f>CAPE!B1785</f>
        <v>28.705397371833083</v>
      </c>
      <c r="AF674" s="32">
        <v>43678</v>
      </c>
    </row>
    <row r="675" spans="1:32">
      <c r="A675" s="5">
        <f t="shared" si="20"/>
        <v>43708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 t="shared" si="21"/>
        <v>RMW</v>
      </c>
      <c r="AA675">
        <f>CAPE!B1786</f>
        <v>29.229520233035288</v>
      </c>
      <c r="AF675" s="32">
        <v>43709</v>
      </c>
    </row>
    <row r="676" spans="1:32">
      <c r="A676" s="5">
        <f t="shared" si="20"/>
        <v>43738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 t="shared" si="21"/>
        <v>HML</v>
      </c>
      <c r="AA676">
        <f>CAPE!B1787</f>
        <v>28.841122881953421</v>
      </c>
      <c r="AF676" s="32">
        <v>43739</v>
      </c>
    </row>
    <row r="677" spans="1:32">
      <c r="A677" s="5">
        <f t="shared" si="20"/>
        <v>43769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 t="shared" si="21"/>
        <v>RMW</v>
      </c>
      <c r="AA677">
        <f>CAPE!B1788</f>
        <v>29.836867659083442</v>
      </c>
      <c r="AF677" s="32">
        <v>43770</v>
      </c>
    </row>
    <row r="678" spans="1:32">
      <c r="A678" s="5">
        <f t="shared" si="20"/>
        <v>43799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 t="shared" si="21"/>
        <v>SMB</v>
      </c>
      <c r="AA678">
        <f>CAPE!B1789</f>
        <v>30.331822322243298</v>
      </c>
      <c r="AF678" s="32">
        <v>43800</v>
      </c>
    </row>
    <row r="679" spans="1:32">
      <c r="A679" s="5">
        <f t="shared" si="20"/>
        <v>43830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 t="shared" si="21"/>
        <v>HML</v>
      </c>
      <c r="AA679">
        <f>CAPE!B1790</f>
        <v>30.985220300230708</v>
      </c>
      <c r="AF679" s="32">
        <v>43831</v>
      </c>
    </row>
    <row r="680" spans="1:32">
      <c r="A680" s="5">
        <f t="shared" si="20"/>
        <v>43861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 t="shared" si="21"/>
        <v>RMW</v>
      </c>
      <c r="AA680">
        <f>CAPE!B1791</f>
        <v>30.729689264735754</v>
      </c>
      <c r="AF680" s="32">
        <v>43862</v>
      </c>
    </row>
    <row r="681" spans="1:32">
      <c r="A681" s="5">
        <f t="shared" si="20"/>
        <v>43890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 t="shared" si="21"/>
        <v>SMB</v>
      </c>
      <c r="AA681">
        <f>CAPE!B1792</f>
        <v>24.817168629099427</v>
      </c>
      <c r="AF681" s="32">
        <v>43891</v>
      </c>
    </row>
    <row r="682" spans="1:32">
      <c r="A682" s="5">
        <f t="shared" si="20"/>
        <v>43921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 t="shared" si="21"/>
        <v>CMA</v>
      </c>
      <c r="AA682">
        <f>CAPE!B1793</f>
        <v>25.927358825280177</v>
      </c>
      <c r="AF682" s="32">
        <v>43922</v>
      </c>
    </row>
    <row r="683" spans="1:32">
      <c r="A683" s="5">
        <f t="shared" si="20"/>
        <v>43951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 t="shared" si="21"/>
        <v>RMW</v>
      </c>
      <c r="AA683">
        <f>CAPE!B1794</f>
        <v>27.328480997698467</v>
      </c>
      <c r="AF683" s="32">
        <v>43952</v>
      </c>
    </row>
    <row r="684" spans="1:32">
      <c r="A684" s="5">
        <f t="shared" si="20"/>
        <v>43982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 t="shared" si="21"/>
        <v>SMB</v>
      </c>
      <c r="AA684">
        <f>CAPE!B1795</f>
        <v>28.838315955122859</v>
      </c>
      <c r="AF684" s="32">
        <v>43983</v>
      </c>
    </row>
    <row r="685" spans="1:32">
      <c r="A685" s="5">
        <f t="shared" si="20"/>
        <v>44012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 t="shared" si="21"/>
        <v>SMB</v>
      </c>
      <c r="AA685">
        <f>CAPE!B1796</f>
        <v>29.599194927667021</v>
      </c>
      <c r="AF685" s="32">
        <v>44013</v>
      </c>
    </row>
    <row r="686" spans="1:32">
      <c r="A686" s="5">
        <f t="shared" si="20"/>
        <v>44043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 t="shared" si="21"/>
        <v>CMA</v>
      </c>
      <c r="AA686">
        <f>CAPE!B1797</f>
        <v>31.158208965355236</v>
      </c>
      <c r="AF686" s="32">
        <v>44044</v>
      </c>
    </row>
    <row r="687" spans="1:32">
      <c r="A687" s="5">
        <f t="shared" si="20"/>
        <v>44074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 t="shared" si="21"/>
        <v>RMW</v>
      </c>
      <c r="AA687">
        <f>CAPE!B1798</f>
        <v>30.839426043811262</v>
      </c>
      <c r="AF687" s="32">
        <v>44075</v>
      </c>
    </row>
    <row r="688" spans="1:32">
      <c r="A688" s="5">
        <f t="shared" si="20"/>
        <v>44104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 t="shared" si="21"/>
        <v>SMB</v>
      </c>
      <c r="AA688">
        <f>CAPE!B1799</f>
        <v>31.283694032592866</v>
      </c>
      <c r="AF688" s="32">
        <v>44105</v>
      </c>
    </row>
    <row r="689" spans="1:32">
      <c r="A689" s="5">
        <f t="shared" si="20"/>
        <v>44135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 t="shared" si="21"/>
        <v>SMB</v>
      </c>
      <c r="AA689">
        <f>CAPE!B1800</f>
        <v>32.473204096612577</v>
      </c>
      <c r="AF689" s="32">
        <v>44136</v>
      </c>
    </row>
    <row r="690" spans="1:32">
      <c r="A690" s="5">
        <f t="shared" si="20"/>
        <v>44165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 t="shared" si="21"/>
        <v>SMB</v>
      </c>
      <c r="AA690">
        <f>CAPE!B1801</f>
        <v>33.765591418117118</v>
      </c>
      <c r="AF690" s="32">
        <v>44166</v>
      </c>
    </row>
    <row r="691" spans="1:32">
      <c r="A691" s="5">
        <f t="shared" si="20"/>
        <v>44196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 t="shared" si="21"/>
        <v>SMB</v>
      </c>
      <c r="AA691">
        <f>CAPE!B1802</f>
        <v>34.512432294106922</v>
      </c>
      <c r="AF691" s="32">
        <v>44197</v>
      </c>
    </row>
    <row r="692" spans="1:32">
      <c r="A692" s="5">
        <f t="shared" si="20"/>
        <v>44227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 t="shared" si="21"/>
        <v>SMB</v>
      </c>
      <c r="AA692">
        <f>CAPE!B1803</f>
        <v>35.103907171969844</v>
      </c>
      <c r="AF692" s="32">
        <v>44228</v>
      </c>
    </row>
    <row r="693" spans="1:32">
      <c r="A693" s="5">
        <f t="shared" si="20"/>
        <v>44255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 t="shared" si="21"/>
        <v>HML</v>
      </c>
      <c r="AA693">
        <f>CAPE!B1804</f>
        <v>35.042545112192094</v>
      </c>
      <c r="AF693" s="32">
        <v>44256</v>
      </c>
    </row>
    <row r="694" spans="1:32">
      <c r="A694" s="5">
        <f t="shared" si="20"/>
        <v>44286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 t="shared" si="21"/>
        <v>HML</v>
      </c>
      <c r="AA694">
        <f>CAPE!B1805</f>
        <v>36.719814109133011</v>
      </c>
      <c r="AF694" s="32">
        <v>44287</v>
      </c>
    </row>
    <row r="695" spans="1:32">
      <c r="A695" s="5">
        <f t="shared" si="20"/>
        <v>44316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 t="shared" si="21"/>
        <v>RMW</v>
      </c>
      <c r="AA695">
        <f>CAPE!B1806</f>
        <v>36.552133989799074</v>
      </c>
      <c r="AF695" s="32">
        <v>44317</v>
      </c>
    </row>
    <row r="696" spans="1:32">
      <c r="A696" s="5">
        <f t="shared" si="20"/>
        <v>44347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 t="shared" si="21"/>
        <v>HML</v>
      </c>
      <c r="AA696">
        <f>CAPE!B1807</f>
        <v>36.696258013088382</v>
      </c>
      <c r="AF696" s="32">
        <v>44348</v>
      </c>
    </row>
    <row r="697" spans="1:32">
      <c r="A697" s="5">
        <f t="shared" si="20"/>
        <v>44377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 t="shared" si="21"/>
        <v>SMB</v>
      </c>
      <c r="AA697">
        <f>CAPE!B1808</f>
        <v>37.443383184615399</v>
      </c>
      <c r="AF697" s="32">
        <v>44378</v>
      </c>
    </row>
    <row r="698" spans="1:32">
      <c r="A698" s="5">
        <f t="shared" si="20"/>
        <v>44408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 t="shared" si="21"/>
        <v>RMW</v>
      </c>
      <c r="AA698">
        <f>CAPE!B1809</f>
        <v>37.973500614070488</v>
      </c>
      <c r="AF698" s="32">
        <v>44409</v>
      </c>
    </row>
    <row r="699" spans="1:32">
      <c r="A699" s="5">
        <f t="shared" si="20"/>
        <v>44439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 t="shared" si="21"/>
        <v>HML</v>
      </c>
      <c r="AA699">
        <f>CAPE!B1810</f>
        <v>37.620346686651203</v>
      </c>
      <c r="AF699" s="32">
        <v>44440</v>
      </c>
    </row>
    <row r="700" spans="1:32">
      <c r="A700" s="5">
        <f t="shared" si="20"/>
        <v>44469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 t="shared" si="21"/>
        <v>HML</v>
      </c>
      <c r="AA700">
        <f>CAPE!B1811</f>
        <v>37.253025000325309</v>
      </c>
      <c r="AF700" s="32">
        <v>44470</v>
      </c>
    </row>
    <row r="701" spans="1:32">
      <c r="A701" s="5">
        <f t="shared" si="20"/>
        <v>44500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 t="shared" si="21"/>
        <v>RMW</v>
      </c>
      <c r="AA701">
        <f>CAPE!B1812</f>
        <v>38.582627497719216</v>
      </c>
      <c r="AF701" s="32">
        <v>44501</v>
      </c>
    </row>
    <row r="702" spans="1:32">
      <c r="A702" s="5">
        <f t="shared" si="20"/>
        <v>44530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 t="shared" si="21"/>
        <v>RMW</v>
      </c>
      <c r="AA702">
        <f>CAPE!B1813</f>
        <v>38.304849873467447</v>
      </c>
      <c r="AF702" s="32">
        <v>44531</v>
      </c>
    </row>
    <row r="703" spans="1:32">
      <c r="A703" s="5">
        <f t="shared" si="20"/>
        <v>44561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 t="shared" si="21"/>
        <v>RMW</v>
      </c>
      <c r="AA703">
        <f>CAPE!B1814</f>
        <v>36.936758070297458</v>
      </c>
      <c r="AF703" s="32">
        <v>44562</v>
      </c>
    </row>
    <row r="704" spans="1:32">
      <c r="A704" s="5">
        <f t="shared" si="20"/>
        <v>44592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 t="shared" si="21"/>
        <v>HML</v>
      </c>
      <c r="AA704">
        <f>CAPE!B1815</f>
        <v>35.287149225694868</v>
      </c>
      <c r="AF704" s="32">
        <v>44593</v>
      </c>
    </row>
    <row r="705" spans="1:32">
      <c r="A705" s="5">
        <f t="shared" si="20"/>
        <v>44620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 t="shared" si="21"/>
        <v>CMA</v>
      </c>
      <c r="AA705">
        <f>CAPE!B1816</f>
        <v>34.270798693291731</v>
      </c>
      <c r="AF705" s="32">
        <v>44621</v>
      </c>
    </row>
    <row r="706" spans="1:32">
      <c r="A706" s="5">
        <f t="shared" ref="A706:A738" si="22">EOMONTH(AF706,-1)</f>
        <v>44651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 t="shared" ref="Z706:Z738" si="23">INDEX($U$1:$X$1, MATCH(MAX(U706:X706), U706:X706, 0))</f>
        <v>CMA</v>
      </c>
      <c r="AA706">
        <f>CAPE!B1817</f>
        <v>33.889164755913839</v>
      </c>
      <c r="AF706" s="32">
        <v>44652</v>
      </c>
    </row>
    <row r="707" spans="1:32">
      <c r="A707" s="5">
        <f t="shared" si="22"/>
        <v>44681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 t="shared" si="23"/>
        <v>HML</v>
      </c>
      <c r="AA707">
        <f>CAPE!B1818</f>
        <v>30.673155079545136</v>
      </c>
      <c r="AF707" s="32">
        <v>44682</v>
      </c>
    </row>
    <row r="708" spans="1:32">
      <c r="A708" s="5">
        <f t="shared" si="22"/>
        <v>44712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 t="shared" si="23"/>
        <v>HML</v>
      </c>
      <c r="AA708">
        <f>CAPE!B1819</f>
        <v>29.047721395103842</v>
      </c>
      <c r="AF708" s="32">
        <v>44713</v>
      </c>
    </row>
    <row r="709" spans="1:32">
      <c r="A709" s="5">
        <f t="shared" si="22"/>
        <v>44742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 t="shared" si="23"/>
        <v>RMW</v>
      </c>
      <c r="AA709">
        <f>CAPE!B1820</f>
        <v>29.004618317208937</v>
      </c>
      <c r="AF709" s="32">
        <v>44743</v>
      </c>
    </row>
    <row r="710" spans="1:32">
      <c r="A710" s="5">
        <f t="shared" si="22"/>
        <v>44773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 t="shared" si="23"/>
        <v>SMB</v>
      </c>
      <c r="AA710">
        <f>CAPE!B1821</f>
        <v>30.698763365175299</v>
      </c>
      <c r="AF710" s="32">
        <v>44774</v>
      </c>
    </row>
    <row r="711" spans="1:32">
      <c r="A711" s="5">
        <f t="shared" si="22"/>
        <v>44804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 t="shared" si="23"/>
        <v>SMB</v>
      </c>
      <c r="AA711">
        <f>CAPE!B1822</f>
        <v>28.229884655821966</v>
      </c>
      <c r="AF711" s="32">
        <v>44805</v>
      </c>
    </row>
    <row r="712" spans="1:32">
      <c r="A712" s="5">
        <f t="shared" si="22"/>
        <v>44834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 t="shared" si="23"/>
        <v>HML</v>
      </c>
      <c r="AA712">
        <f>CAPE!B1823</f>
        <v>27.080766925400699</v>
      </c>
      <c r="AF712" s="32">
        <v>44835</v>
      </c>
    </row>
    <row r="713" spans="1:32">
      <c r="A713" s="5">
        <f t="shared" si="22"/>
        <v>44865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 t="shared" si="23"/>
        <v>HML</v>
      </c>
      <c r="AA713">
        <f>CAPE!B1824</f>
        <v>28.378949016273314</v>
      </c>
      <c r="AF713" s="32">
        <v>44866</v>
      </c>
    </row>
    <row r="714" spans="1:32">
      <c r="A714" s="5">
        <f t="shared" si="22"/>
        <v>44895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 t="shared" si="23"/>
        <v>RMW</v>
      </c>
      <c r="AA714">
        <f>CAPE!B1825</f>
        <v>28.316901284527283</v>
      </c>
      <c r="AF714" s="32">
        <v>44896</v>
      </c>
    </row>
    <row r="715" spans="1:32">
      <c r="A715" s="5">
        <f t="shared" si="22"/>
        <v>44926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 t="shared" si="23"/>
        <v>CMA</v>
      </c>
      <c r="AA715">
        <f>CAPE!B1826</f>
        <v>28.334813423755691</v>
      </c>
      <c r="AF715" s="32">
        <v>44927</v>
      </c>
    </row>
    <row r="716" spans="1:32">
      <c r="A716" s="5">
        <f t="shared" si="22"/>
        <v>44957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 t="shared" si="23"/>
        <v>SMB</v>
      </c>
      <c r="AA716">
        <f>CAPE!B1827</f>
        <v>28.919762943866633</v>
      </c>
      <c r="AF716" s="32">
        <v>44958</v>
      </c>
    </row>
    <row r="717" spans="1:32">
      <c r="A717" s="5">
        <f t="shared" si="22"/>
        <v>44985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 t="shared" si="23"/>
        <v>RMW</v>
      </c>
      <c r="AA717">
        <f>CAPE!B1828</f>
        <v>27.938131253997891</v>
      </c>
      <c r="AF717" s="32">
        <v>44986</v>
      </c>
    </row>
    <row r="718" spans="1:32">
      <c r="A718" s="5">
        <f t="shared" si="22"/>
        <v>45016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 t="shared" si="23"/>
        <v>RMW</v>
      </c>
      <c r="AA718">
        <f>CAPE!B1829</f>
        <v>28.76484126761537</v>
      </c>
      <c r="AF718" s="32">
        <v>45017</v>
      </c>
    </row>
    <row r="719" spans="1:32">
      <c r="A719" s="5">
        <f t="shared" si="22"/>
        <v>45046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 t="shared" si="23"/>
        <v>CMA</v>
      </c>
      <c r="AA719">
        <f>CAPE!B1830</f>
        <v>28.76205134313123</v>
      </c>
      <c r="AF719" s="32">
        <v>45047</v>
      </c>
    </row>
    <row r="720" spans="1:32">
      <c r="A720" s="5">
        <f t="shared" si="22"/>
        <v>45077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 t="shared" si="23"/>
        <v>SMB</v>
      </c>
      <c r="AA720">
        <f>CAPE!B1831</f>
        <v>29.940031645987489</v>
      </c>
      <c r="AF720" s="32">
        <v>45078</v>
      </c>
    </row>
    <row r="721" spans="1:32">
      <c r="A721" s="5">
        <f t="shared" si="22"/>
        <v>45107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 t="shared" si="23"/>
        <v>RMW</v>
      </c>
      <c r="AA721">
        <f>CAPE!B1832</f>
        <v>30.891659813659931</v>
      </c>
      <c r="AF721" s="32">
        <v>45108</v>
      </c>
    </row>
    <row r="722" spans="1:32">
      <c r="A722" s="5">
        <f t="shared" si="22"/>
        <v>45138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 t="shared" si="23"/>
        <v>HML</v>
      </c>
      <c r="AA722">
        <f>CAPE!B1833</f>
        <v>30.304748245365193</v>
      </c>
      <c r="AF722" s="32">
        <v>45139</v>
      </c>
    </row>
    <row r="723" spans="1:32">
      <c r="A723" s="5">
        <f t="shared" si="22"/>
        <v>45169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 t="shared" si="23"/>
        <v>RMW</v>
      </c>
      <c r="AA723">
        <f>CAPE!B1834</f>
        <v>29.799681861350237</v>
      </c>
      <c r="AF723" s="32">
        <v>45170</v>
      </c>
    </row>
    <row r="724" spans="1:32">
      <c r="A724" s="5">
        <f t="shared" si="22"/>
        <v>45199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 t="shared" si="23"/>
        <v>RMW</v>
      </c>
      <c r="AA724">
        <f>CAPE!B1835</f>
        <v>28.769054954983961</v>
      </c>
      <c r="AF724" s="32">
        <v>45200</v>
      </c>
    </row>
    <row r="725" spans="1:32">
      <c r="A725" s="5">
        <f t="shared" si="22"/>
        <v>45230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 t="shared" si="23"/>
        <v>RMW</v>
      </c>
      <c r="AA725">
        <f>CAPE!B1836</f>
        <v>30.013224817381474</v>
      </c>
      <c r="AF725" s="32">
        <v>45231</v>
      </c>
    </row>
    <row r="726" spans="1:32">
      <c r="A726" s="5">
        <f t="shared" si="22"/>
        <v>45260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 t="shared" si="23"/>
        <v>HML</v>
      </c>
      <c r="AA726">
        <f>CAPE!B1837</f>
        <v>31.452310923844557</v>
      </c>
      <c r="AF726" s="32">
        <v>45261</v>
      </c>
    </row>
    <row r="727" spans="1:32">
      <c r="A727" s="5">
        <f t="shared" si="22"/>
        <v>45291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 t="shared" si="23"/>
        <v>SMB</v>
      </c>
      <c r="AA727">
        <f>CAPE!B1838</f>
        <v>32.045123012596008</v>
      </c>
      <c r="AF727" s="32">
        <v>45292</v>
      </c>
    </row>
    <row r="728" spans="1:32">
      <c r="A728" s="5">
        <f t="shared" si="22"/>
        <v>45322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 t="shared" si="23"/>
        <v>RMW</v>
      </c>
      <c r="AA728">
        <f>CAPE!B1839</f>
        <v>33.037192685599024</v>
      </c>
      <c r="AF728" s="32">
        <v>45323</v>
      </c>
    </row>
    <row r="729" spans="1:32">
      <c r="A729" s="5">
        <f t="shared" si="22"/>
        <v>45351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 t="shared" si="23"/>
        <v>SMB</v>
      </c>
      <c r="AA729">
        <f>CAPE!B1840</f>
        <v>33.754920176405996</v>
      </c>
      <c r="AF729" s="32">
        <v>45352</v>
      </c>
    </row>
    <row r="730" spans="1:32">
      <c r="A730" s="5">
        <f t="shared" si="22"/>
        <v>45382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 t="shared" si="23"/>
        <v>HML</v>
      </c>
      <c r="AA730">
        <f>CAPE!B1841</f>
        <v>33.141593030769783</v>
      </c>
      <c r="AF730" s="32">
        <v>45383</v>
      </c>
    </row>
    <row r="731" spans="1:32">
      <c r="A731" s="5">
        <f t="shared" si="22"/>
        <v>45412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 t="shared" si="23"/>
        <v>RMW</v>
      </c>
      <c r="AA731">
        <f>CAPE!B1842</f>
        <v>33.773634540111956</v>
      </c>
      <c r="AF731" s="32">
        <v>45413</v>
      </c>
    </row>
    <row r="732" spans="1:32">
      <c r="A732" s="5">
        <f t="shared" si="22"/>
        <v>45443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 t="shared" si="23"/>
        <v>RMW</v>
      </c>
      <c r="AA732">
        <f>CAPE!B1843</f>
        <v>34.810548780042964</v>
      </c>
      <c r="AF732" s="32">
        <v>45444</v>
      </c>
    </row>
    <row r="733" spans="1:32">
      <c r="A733" s="5">
        <f t="shared" si="22"/>
        <v>45473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 t="shared" si="23"/>
        <v>RMW</v>
      </c>
      <c r="AA733">
        <f>CAPE!B1844</f>
        <v>35.443553078907222</v>
      </c>
      <c r="AF733" s="32">
        <v>45474</v>
      </c>
    </row>
    <row r="734" spans="1:32">
      <c r="A734" s="5">
        <f t="shared" si="22"/>
        <v>45504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 t="shared" si="23"/>
        <v>SMB</v>
      </c>
      <c r="AA734">
        <f>CAPE!B1845</f>
        <v>34.919631348614757</v>
      </c>
      <c r="AF734" s="32">
        <v>45505</v>
      </c>
    </row>
    <row r="735" spans="1:32">
      <c r="A735" s="5">
        <f t="shared" si="22"/>
        <v>45535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 t="shared" si="23"/>
        <v>CMA</v>
      </c>
      <c r="AA735">
        <f>CAPE!B1846</f>
        <v>35.660183635152102</v>
      </c>
      <c r="AF735" s="32">
        <v>45536</v>
      </c>
    </row>
    <row r="736" spans="1:32">
      <c r="A736" s="5">
        <f t="shared" si="22"/>
        <v>45565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 t="shared" si="23"/>
        <v>RMW</v>
      </c>
      <c r="AA736">
        <f>CAPE!B1847</f>
        <v>36.587210527930146</v>
      </c>
      <c r="AF736" s="32">
        <v>45566</v>
      </c>
    </row>
    <row r="737" spans="1:32">
      <c r="A737" s="5">
        <f t="shared" si="22"/>
        <v>45596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 t="shared" si="23"/>
        <v>CMA</v>
      </c>
      <c r="AA737">
        <f>CAPE!B1848</f>
        <v>37.438762657304451</v>
      </c>
      <c r="AF737" s="32">
        <v>45597</v>
      </c>
    </row>
    <row r="738" spans="1:32">
      <c r="A738" s="5">
        <f t="shared" si="22"/>
        <v>45626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 t="shared" si="23"/>
        <v>SMB</v>
      </c>
      <c r="AA738">
        <f>CAPE!B1849</f>
        <v>37.895930286564784</v>
      </c>
      <c r="AF738" s="32">
        <v>45627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613A-8C0C-4D6E-A57E-B7829E683268}">
  <dimension ref="A1:T739"/>
  <sheetViews>
    <sheetView tabSelected="1" workbookViewId="0">
      <selection activeCell="T2" sqref="T2:T739"/>
    </sheetView>
  </sheetViews>
  <sheetFormatPr defaultRowHeight="13.2"/>
  <cols>
    <col min="1" max="1" width="18" bestFit="1" customWidth="1"/>
    <col min="18" max="18" width="12.88671875" bestFit="1" customWidth="1"/>
    <col min="19" max="19" width="14.5546875" bestFit="1" customWidth="1"/>
  </cols>
  <sheetData>
    <row r="1" spans="1:20" ht="14.4">
      <c r="A1" s="36" t="s">
        <v>1</v>
      </c>
      <c r="B1" s="36" t="s">
        <v>5419</v>
      </c>
      <c r="C1" s="36" t="s">
        <v>5420</v>
      </c>
      <c r="D1" s="36" t="s">
        <v>5421</v>
      </c>
      <c r="E1" s="36" t="s">
        <v>5422</v>
      </c>
      <c r="F1" s="36" t="s">
        <v>5423</v>
      </c>
      <c r="G1" s="36" t="s">
        <v>5424</v>
      </c>
      <c r="H1" s="36" t="s">
        <v>6731</v>
      </c>
      <c r="I1" s="36" t="s">
        <v>6732</v>
      </c>
      <c r="J1" s="36" t="s">
        <v>6733</v>
      </c>
      <c r="K1" s="36" t="s">
        <v>6734</v>
      </c>
      <c r="L1" s="36" t="s">
        <v>6735</v>
      </c>
      <c r="M1" s="36" t="s">
        <v>6736</v>
      </c>
      <c r="N1" s="36" t="s">
        <v>6737</v>
      </c>
      <c r="O1" s="36" t="s">
        <v>6738</v>
      </c>
      <c r="P1" s="38" t="s">
        <v>4312</v>
      </c>
      <c r="Q1" s="38" t="s">
        <v>6739</v>
      </c>
      <c r="R1" s="21" t="s">
        <v>6718</v>
      </c>
      <c r="S1" s="1" t="s">
        <v>4324</v>
      </c>
      <c r="T1" s="39" t="s">
        <v>6740</v>
      </c>
    </row>
    <row r="2" spans="1:20" ht="14.4">
      <c r="A2" s="37">
        <v>23224</v>
      </c>
      <c r="B2">
        <v>-4.0270212620876489E-3</v>
      </c>
      <c r="C2">
        <v>-4.3130857931747979E-3</v>
      </c>
      <c r="D2">
        <v>-9.7937207335802023E-3</v>
      </c>
      <c r="E2">
        <v>5.4910983222054011E-3</v>
      </c>
      <c r="F2">
        <v>-1.3051254590875191E-2</v>
      </c>
      <c r="G2">
        <v>2.643329062635535E-3</v>
      </c>
      <c r="P2">
        <f>macro_data_1963!B7</f>
        <v>30.69</v>
      </c>
      <c r="Q2">
        <f>CAPE!B1112</f>
        <v>19.969231885949643</v>
      </c>
      <c r="R2">
        <f>macro_data_1963!I7</f>
        <v>4</v>
      </c>
      <c r="S2" t="s">
        <v>5422</v>
      </c>
      <c r="T2">
        <f ca="1">RANDBETWEEN(0,1)</f>
        <v>1</v>
      </c>
    </row>
    <row r="3" spans="1:20" ht="14.4">
      <c r="A3" s="37">
        <v>23255</v>
      </c>
      <c r="B3">
        <v>5.0801295094144328E-2</v>
      </c>
      <c r="C3">
        <v>-7.4090341058725686E-3</v>
      </c>
      <c r="D3">
        <v>1.6690046010749748E-2</v>
      </c>
      <c r="E3">
        <v>2.6894882639558748E-3</v>
      </c>
      <c r="F3">
        <v>-8.2395910814259121E-4</v>
      </c>
      <c r="G3">
        <v>2.4227971508121731E-3</v>
      </c>
      <c r="L3">
        <v>50.85508550855085</v>
      </c>
      <c r="M3">
        <v>51.525904897090143</v>
      </c>
      <c r="N3">
        <v>51.059535822401621</v>
      </c>
      <c r="O3">
        <v>50</v>
      </c>
      <c r="P3">
        <f>macro_data_1963!B8</f>
        <v>30.75</v>
      </c>
      <c r="Q3">
        <f>CAPE!B1113</f>
        <v>20.472637900527687</v>
      </c>
      <c r="R3">
        <f>macro_data_1963!I8</f>
        <v>4.08</v>
      </c>
      <c r="S3" t="s">
        <v>5421</v>
      </c>
      <c r="T3">
        <f t="shared" ref="T3:T66" ca="1" si="0">RANDBETWEEN(0,1)</f>
        <v>1</v>
      </c>
    </row>
    <row r="4" spans="1:20" ht="14.4">
      <c r="A4" s="37">
        <v>23285</v>
      </c>
      <c r="B4">
        <v>-1.572794769058028E-2</v>
      </c>
      <c r="C4">
        <v>-4.2442389037128381E-3</v>
      </c>
      <c r="D4">
        <v>6.4012378673705683E-5</v>
      </c>
      <c r="E4">
        <v>-5.911305935623834E-3</v>
      </c>
      <c r="F4">
        <v>2.6763845794757208E-3</v>
      </c>
      <c r="G4">
        <v>2.8037271300225259E-3</v>
      </c>
      <c r="L4">
        <v>50.311665182546747</v>
      </c>
      <c r="M4">
        <v>49.88994864269992</v>
      </c>
      <c r="N4">
        <v>50.099009900990097</v>
      </c>
      <c r="O4">
        <v>49.924242424242422</v>
      </c>
      <c r="P4">
        <f>macro_data_1963!B9</f>
        <v>30.72</v>
      </c>
      <c r="Q4">
        <f>CAPE!B1114</f>
        <v>20.960360090705116</v>
      </c>
      <c r="R4">
        <f>macro_data_1963!I9</f>
        <v>4.1100000000000003</v>
      </c>
      <c r="S4" t="s">
        <v>5423</v>
      </c>
      <c r="T4">
        <f t="shared" ca="1" si="0"/>
        <v>0</v>
      </c>
    </row>
    <row r="5" spans="1:20" ht="14.4">
      <c r="A5" s="37">
        <v>23316</v>
      </c>
      <c r="B5">
        <v>2.5101398421003559E-2</v>
      </c>
      <c r="C5">
        <v>-1.300113178808926E-2</v>
      </c>
      <c r="D5">
        <v>1.7450313781042229E-4</v>
      </c>
      <c r="E5">
        <v>2.57456145694035E-2</v>
      </c>
      <c r="F5">
        <v>-1.537736099468567E-2</v>
      </c>
      <c r="G5">
        <v>2.9942795934163602E-3</v>
      </c>
      <c r="L5">
        <v>52.384291725105179</v>
      </c>
      <c r="M5">
        <v>50.151057401812693</v>
      </c>
      <c r="N5">
        <v>48.916116870876529</v>
      </c>
      <c r="O5">
        <v>50.187032418952612</v>
      </c>
      <c r="P5">
        <f>macro_data_1963!B10</f>
        <v>30.75</v>
      </c>
      <c r="Q5">
        <f>CAPE!B1115</f>
        <v>20.891344595411496</v>
      </c>
      <c r="R5">
        <f>macro_data_1963!I10</f>
        <v>4.12</v>
      </c>
      <c r="S5" t="s">
        <v>5422</v>
      </c>
      <c r="T5">
        <f t="shared" ca="1" si="0"/>
        <v>0</v>
      </c>
    </row>
    <row r="6" spans="1:20" ht="14.4">
      <c r="A6" s="37">
        <v>23346</v>
      </c>
      <c r="B6">
        <v>-8.481148087344903E-3</v>
      </c>
      <c r="C6">
        <v>-1.003214582784628E-2</v>
      </c>
      <c r="D6">
        <v>1.8485085746122731E-2</v>
      </c>
      <c r="E6">
        <v>-4.8582587616919906E-3</v>
      </c>
      <c r="F6">
        <v>2.1256622290415361E-2</v>
      </c>
      <c r="G6">
        <v>2.7034452555514399E-3</v>
      </c>
      <c r="L6">
        <v>48.692264885920977</v>
      </c>
      <c r="M6">
        <v>49.473684210526322</v>
      </c>
      <c r="N6">
        <v>51.18805159538357</v>
      </c>
      <c r="O6">
        <v>49.010197960407922</v>
      </c>
      <c r="P6">
        <f>macro_data_1963!B11</f>
        <v>30.78</v>
      </c>
      <c r="Q6">
        <f>CAPE!B1116</f>
        <v>20.72039933533971</v>
      </c>
      <c r="R6">
        <f>macro_data_1963!I11</f>
        <v>4.13</v>
      </c>
      <c r="S6" t="s">
        <v>5423</v>
      </c>
      <c r="T6">
        <f t="shared" ca="1" si="0"/>
        <v>1</v>
      </c>
    </row>
    <row r="7" spans="1:20" ht="14.4">
      <c r="A7" s="37">
        <v>23377</v>
      </c>
      <c r="B7">
        <v>1.825194557202536E-2</v>
      </c>
      <c r="C7">
        <v>-2.1069113749365379E-2</v>
      </c>
      <c r="D7">
        <v>-8.4065429224833288E-4</v>
      </c>
      <c r="E7">
        <v>3.7660297380837093E-5</v>
      </c>
      <c r="F7">
        <v>-5.1758248716380351E-3</v>
      </c>
      <c r="G7">
        <v>2.9441196518207309E-3</v>
      </c>
      <c r="L7">
        <v>51.107754279959707</v>
      </c>
      <c r="M7">
        <v>51.333696243875877</v>
      </c>
      <c r="N7">
        <v>48.204264870931553</v>
      </c>
      <c r="O7">
        <v>50.104493207941481</v>
      </c>
      <c r="P7">
        <f>macro_data_1963!B12</f>
        <v>30.88</v>
      </c>
      <c r="Q7">
        <f>CAPE!B1117</f>
        <v>21.03859937673705</v>
      </c>
      <c r="R7">
        <f>macro_data_1963!I12</f>
        <v>4.17</v>
      </c>
      <c r="S7" t="s">
        <v>5422</v>
      </c>
      <c r="T7">
        <f t="shared" ca="1" si="0"/>
        <v>0</v>
      </c>
    </row>
    <row r="8" spans="1:20" ht="14.4">
      <c r="A8" s="37">
        <v>23408</v>
      </c>
      <c r="B8">
        <v>2.206002374814697E-2</v>
      </c>
      <c r="C8">
        <v>6.2533622341431894E-4</v>
      </c>
      <c r="D8">
        <v>1.518270144905998E-2</v>
      </c>
      <c r="E8">
        <v>1.584153018104439E-3</v>
      </c>
      <c r="F8">
        <v>1.1650898265422651E-2</v>
      </c>
      <c r="G8">
        <v>2.8639072854692582E-3</v>
      </c>
      <c r="L8">
        <v>48.892323544564647</v>
      </c>
      <c r="M8">
        <v>50.347779561262719</v>
      </c>
      <c r="N8">
        <v>49.786223277909741</v>
      </c>
      <c r="O8">
        <v>49.218356026222899</v>
      </c>
      <c r="P8">
        <f>macro_data_1963!B13</f>
        <v>30.94</v>
      </c>
      <c r="Q8">
        <f>CAPE!B1118</f>
        <v>21.627216196980932</v>
      </c>
      <c r="R8">
        <f>macro_data_1963!I13</f>
        <v>4.1500000000000004</v>
      </c>
      <c r="S8" t="s">
        <v>5421</v>
      </c>
      <c r="T8">
        <f t="shared" ca="1" si="0"/>
        <v>0</v>
      </c>
    </row>
    <row r="9" spans="1:20" ht="14.4">
      <c r="A9" s="37">
        <v>23437</v>
      </c>
      <c r="B9">
        <v>1.5485228340127669E-2</v>
      </c>
      <c r="C9">
        <v>2.689631179857654E-3</v>
      </c>
      <c r="D9">
        <v>2.8000455763125261E-2</v>
      </c>
      <c r="E9">
        <v>-1.022995499774582E-3</v>
      </c>
      <c r="F9">
        <v>8.9972047908168928E-3</v>
      </c>
      <c r="G9">
        <v>2.6633542604259648E-3</v>
      </c>
      <c r="L9">
        <v>49.009247027741083</v>
      </c>
      <c r="M9">
        <v>50.132205182443151</v>
      </c>
      <c r="N9">
        <v>50.305047143649468</v>
      </c>
      <c r="O9">
        <v>50.726089133700548</v>
      </c>
      <c r="P9">
        <f>macro_data_1963!B14</f>
        <v>30.91</v>
      </c>
      <c r="Q9">
        <f>CAPE!B1119</f>
        <v>21.832670826710324</v>
      </c>
      <c r="R9">
        <f>macro_data_1963!I14</f>
        <v>4.22</v>
      </c>
      <c r="S9" t="s">
        <v>5421</v>
      </c>
      <c r="T9">
        <f t="shared" ca="1" si="0"/>
        <v>0</v>
      </c>
    </row>
    <row r="10" spans="1:20" ht="14.4">
      <c r="A10" s="37">
        <v>23468</v>
      </c>
      <c r="B10">
        <v>1.415058175259176E-2</v>
      </c>
      <c r="C10">
        <v>1.223087019587066E-2</v>
      </c>
      <c r="D10">
        <v>3.3963673560456487E-2</v>
      </c>
      <c r="E10">
        <v>-2.0722690252199191E-2</v>
      </c>
      <c r="F10">
        <v>3.10171992452466E-2</v>
      </c>
      <c r="G10">
        <v>3.154729491783304E-3</v>
      </c>
      <c r="L10">
        <v>49.211618257261406</v>
      </c>
      <c r="M10">
        <v>51.839303000968052</v>
      </c>
      <c r="N10">
        <v>49.159925326695713</v>
      </c>
      <c r="O10">
        <v>50.950782997762872</v>
      </c>
      <c r="P10">
        <f>macro_data_1963!B15</f>
        <v>30.94</v>
      </c>
      <c r="Q10">
        <f>CAPE!B1120</f>
        <v>22.167245585982631</v>
      </c>
      <c r="R10">
        <f>macro_data_1963!I15</f>
        <v>4.2300000000000004</v>
      </c>
      <c r="S10" t="s">
        <v>5421</v>
      </c>
      <c r="T10">
        <f t="shared" ca="1" si="0"/>
        <v>0</v>
      </c>
    </row>
    <row r="11" spans="1:20" ht="14.4">
      <c r="A11" s="37">
        <v>23498</v>
      </c>
      <c r="B11">
        <v>1.1806027324601229E-3</v>
      </c>
      <c r="C11">
        <v>-1.512723156337192E-2</v>
      </c>
      <c r="D11">
        <v>-6.1264960612045227E-3</v>
      </c>
      <c r="E11">
        <v>-1.4059317385263E-2</v>
      </c>
      <c r="F11">
        <v>-1.257116703602845E-2</v>
      </c>
      <c r="G11">
        <v>2.8639072854692582E-3</v>
      </c>
      <c r="L11">
        <v>50.78125</v>
      </c>
      <c r="M11">
        <v>51.053763440860209</v>
      </c>
      <c r="N11">
        <v>48.895027624309392</v>
      </c>
      <c r="O11">
        <v>50.280723643169047</v>
      </c>
      <c r="P11">
        <f>macro_data_1963!B16</f>
        <v>30.95</v>
      </c>
      <c r="Q11">
        <f>CAPE!B1121</f>
        <v>22.422192169737173</v>
      </c>
      <c r="R11">
        <f>macro_data_1963!I16</f>
        <v>4.2</v>
      </c>
      <c r="S11" t="s">
        <v>5421</v>
      </c>
      <c r="T11">
        <f t="shared" ca="1" si="0"/>
        <v>1</v>
      </c>
    </row>
    <row r="12" spans="1:20" ht="14.4">
      <c r="A12" s="37">
        <v>23529</v>
      </c>
      <c r="B12">
        <v>1.45088237317077E-2</v>
      </c>
      <c r="C12">
        <v>-5.7192235504446298E-3</v>
      </c>
      <c r="D12">
        <v>1.8002556212627589E-2</v>
      </c>
      <c r="E12">
        <v>-2.118202852769091E-3</v>
      </c>
      <c r="F12">
        <v>5.0386953368748433E-3</v>
      </c>
      <c r="G12">
        <v>2.603213505963486E-3</v>
      </c>
      <c r="L12">
        <v>50.182149362477233</v>
      </c>
      <c r="M12">
        <v>49.245994344957587</v>
      </c>
      <c r="N12">
        <v>50.190694126620897</v>
      </c>
      <c r="O12">
        <v>49.933949801849408</v>
      </c>
      <c r="P12">
        <f>macro_data_1963!B17</f>
        <v>30.98</v>
      </c>
      <c r="Q12">
        <f>CAPE!B1122</f>
        <v>22.574330769563833</v>
      </c>
      <c r="R12">
        <f>macro_data_1963!I17</f>
        <v>4.17</v>
      </c>
      <c r="S12" t="s">
        <v>5421</v>
      </c>
      <c r="T12">
        <f t="shared" ca="1" si="0"/>
        <v>1</v>
      </c>
    </row>
    <row r="13" spans="1:20" ht="14.4">
      <c r="A13" s="37">
        <v>23559</v>
      </c>
      <c r="B13">
        <v>1.2491857560737341E-2</v>
      </c>
      <c r="C13">
        <v>2.581779142584617E-3</v>
      </c>
      <c r="D13">
        <v>6.5665411685964514E-3</v>
      </c>
      <c r="E13">
        <v>-3.1448962952935759E-3</v>
      </c>
      <c r="F13">
        <v>-5.3868392282063748E-4</v>
      </c>
      <c r="G13">
        <v>3.0845318285719352E-3</v>
      </c>
      <c r="L13">
        <v>49.345794392523374</v>
      </c>
      <c r="M13">
        <v>50.212364322793768</v>
      </c>
      <c r="N13">
        <v>48.196469685341519</v>
      </c>
      <c r="O13">
        <v>48.975409836065573</v>
      </c>
      <c r="P13">
        <f>macro_data_1963!B18</f>
        <v>31.01</v>
      </c>
      <c r="Q13">
        <f>CAPE!B1123</f>
        <v>22.300288036082787</v>
      </c>
      <c r="R13">
        <f>macro_data_1963!I18</f>
        <v>4.1900000000000004</v>
      </c>
      <c r="S13" t="s">
        <v>5421</v>
      </c>
      <c r="T13">
        <f t="shared" ca="1" si="0"/>
        <v>1</v>
      </c>
    </row>
    <row r="14" spans="1:20" ht="14.4">
      <c r="A14" s="37">
        <v>23590</v>
      </c>
      <c r="B14">
        <v>1.746298604824514E-2</v>
      </c>
      <c r="C14">
        <v>4.2875926820111756E-3</v>
      </c>
      <c r="D14">
        <v>7.48796058208967E-3</v>
      </c>
      <c r="E14">
        <v>1.0563705427504291E-3</v>
      </c>
      <c r="F14">
        <v>1.8937548974153669E-2</v>
      </c>
      <c r="G14">
        <v>2.8639072854692582E-3</v>
      </c>
      <c r="H14">
        <f>AVERAGE(C2:C13)</f>
        <v>-5.2322990450125355E-3</v>
      </c>
      <c r="I14">
        <f t="shared" ref="H14:K29" si="1">AVERAGE(D2:D13)</f>
        <v>1.0030725361682443E-2</v>
      </c>
      <c r="J14">
        <f t="shared" si="1"/>
        <v>-1.3574710426304344E-3</v>
      </c>
      <c r="K14">
        <f t="shared" si="1"/>
        <v>2.758229498671791E-3</v>
      </c>
      <c r="L14">
        <v>48.711554447215299</v>
      </c>
      <c r="M14">
        <v>50.060532687651317</v>
      </c>
      <c r="N14">
        <v>51.020408163265301</v>
      </c>
      <c r="O14">
        <v>50.488354620586023</v>
      </c>
      <c r="P14">
        <f>macro_data_1963!B19</f>
        <v>31.02</v>
      </c>
      <c r="Q14">
        <f>CAPE!B1124</f>
        <v>22.984351845738395</v>
      </c>
      <c r="R14">
        <f>macro_data_1963!I19</f>
        <v>4.1900000000000004</v>
      </c>
      <c r="S14" t="s">
        <v>5423</v>
      </c>
      <c r="T14">
        <f t="shared" ca="1" si="0"/>
        <v>1</v>
      </c>
    </row>
    <row r="15" spans="1:20" ht="14.4">
      <c r="A15" s="37">
        <v>23621</v>
      </c>
      <c r="B15">
        <v>-1.447976679812113E-2</v>
      </c>
      <c r="C15">
        <v>3.9742797347148704E-3</v>
      </c>
      <c r="D15">
        <v>-8.4100175182244552E-4</v>
      </c>
      <c r="E15">
        <v>1.2777262081755669E-3</v>
      </c>
      <c r="F15">
        <v>2.7718728912371482E-3</v>
      </c>
      <c r="G15">
        <v>2.733551923719268E-3</v>
      </c>
      <c r="H15">
        <f t="shared" si="1"/>
        <v>-4.5155758387470379E-3</v>
      </c>
      <c r="I15">
        <f t="shared" si="1"/>
        <v>1.1470865471321598E-2</v>
      </c>
      <c r="J15">
        <f t="shared" si="1"/>
        <v>-1.7270316909183488E-3</v>
      </c>
      <c r="K15">
        <f t="shared" si="1"/>
        <v>5.4239631290908634E-3</v>
      </c>
      <c r="L15">
        <v>49.584487534626042</v>
      </c>
      <c r="M15">
        <v>51.08877721943049</v>
      </c>
      <c r="N15">
        <v>51.023288637967532</v>
      </c>
      <c r="O15">
        <v>48.930921052631582</v>
      </c>
      <c r="P15">
        <f>macro_data_1963!B20</f>
        <v>31.05</v>
      </c>
      <c r="Q15">
        <f>CAPE!B1125</f>
        <v>22.650407292938791</v>
      </c>
      <c r="R15">
        <f>macro_data_1963!I20</f>
        <v>4.2</v>
      </c>
      <c r="S15" t="s">
        <v>5420</v>
      </c>
      <c r="T15">
        <f t="shared" ca="1" si="0"/>
        <v>1</v>
      </c>
    </row>
    <row r="16" spans="1:20" ht="14.4">
      <c r="A16" s="37">
        <v>23651</v>
      </c>
      <c r="B16">
        <v>2.6885530838583579E-2</v>
      </c>
      <c r="C16">
        <v>-2.9124393145062428E-3</v>
      </c>
      <c r="D16">
        <v>1.5048452514722531E-2</v>
      </c>
      <c r="E16">
        <v>-6.6148571415464152E-3</v>
      </c>
      <c r="F16">
        <v>5.3741752961515843E-3</v>
      </c>
      <c r="G16">
        <v>2.733551923719268E-3</v>
      </c>
      <c r="H16">
        <f t="shared" si="1"/>
        <v>-3.5669663520314179E-3</v>
      </c>
      <c r="I16">
        <f t="shared" si="1"/>
        <v>1.0009944824440583E-2</v>
      </c>
      <c r="J16">
        <f t="shared" si="1"/>
        <v>-1.8446785289000409E-3</v>
      </c>
      <c r="K16">
        <f t="shared" si="1"/>
        <v>5.723615795705842E-3</v>
      </c>
      <c r="L16">
        <v>50.229147571035753</v>
      </c>
      <c r="M16">
        <v>51.140684410646386</v>
      </c>
      <c r="N16">
        <v>50.720461095100873</v>
      </c>
      <c r="O16">
        <v>50.209907640638122</v>
      </c>
      <c r="P16">
        <f>macro_data_1963!B21</f>
        <v>31.08</v>
      </c>
      <c r="Q16">
        <f>CAPE!B1126</f>
        <v>22.892221984231686</v>
      </c>
      <c r="R16">
        <f>macro_data_1963!I21</f>
        <v>4.1900000000000004</v>
      </c>
      <c r="S16" t="s">
        <v>5421</v>
      </c>
      <c r="T16">
        <f t="shared" ca="1" si="0"/>
        <v>0</v>
      </c>
    </row>
    <row r="17" spans="1:20" ht="14.4">
      <c r="A17" s="37">
        <v>23682</v>
      </c>
      <c r="B17">
        <v>6.0305647086935643E-3</v>
      </c>
      <c r="C17">
        <v>8.9011985182281261E-3</v>
      </c>
      <c r="D17">
        <v>1.1717433477455019E-2</v>
      </c>
      <c r="E17">
        <v>-1.9472505957472961E-3</v>
      </c>
      <c r="F17">
        <v>5.7710938069166504E-3</v>
      </c>
      <c r="G17">
        <v>2.8639072854692582E-3</v>
      </c>
      <c r="H17">
        <f t="shared" si="1"/>
        <v>-3.4559830529308686E-3</v>
      </c>
      <c r="I17">
        <f t="shared" si="1"/>
        <v>1.1258648169111318E-2</v>
      </c>
      <c r="J17">
        <f t="shared" si="1"/>
        <v>-1.903307796060256E-3</v>
      </c>
      <c r="K17">
        <f t="shared" si="1"/>
        <v>5.9484316887621633E-3</v>
      </c>
      <c r="L17">
        <v>49.957007738607047</v>
      </c>
      <c r="M17">
        <v>49.178082191780817</v>
      </c>
      <c r="N17">
        <v>51.907356948228887</v>
      </c>
      <c r="O17">
        <v>47.646573080099088</v>
      </c>
      <c r="P17">
        <f>macro_data_1963!B22</f>
        <v>31.12</v>
      </c>
      <c r="Q17">
        <f>CAPE!B1127</f>
        <v>23.212154680675336</v>
      </c>
      <c r="R17">
        <f>macro_data_1963!I22</f>
        <v>4.1500000000000004</v>
      </c>
      <c r="S17" t="s">
        <v>5421</v>
      </c>
      <c r="T17">
        <f t="shared" ca="1" si="0"/>
        <v>0</v>
      </c>
    </row>
    <row r="18" spans="1:20" ht="14.4">
      <c r="A18" s="37">
        <v>23712</v>
      </c>
      <c r="B18">
        <v>-2.9915438258099059E-4</v>
      </c>
      <c r="C18">
        <v>-1.629324239269758E-3</v>
      </c>
      <c r="D18">
        <v>-2.026959526753069E-2</v>
      </c>
      <c r="E18">
        <v>7.3933106561769879E-3</v>
      </c>
      <c r="F18">
        <v>-4.0461929265271923E-3</v>
      </c>
      <c r="G18">
        <v>2.8538507723399049E-3</v>
      </c>
      <c r="H18">
        <f t="shared" si="1"/>
        <v>-1.6307888607377523E-3</v>
      </c>
      <c r="I18">
        <f t="shared" si="1"/>
        <v>1.2220559030748368E-2</v>
      </c>
      <c r="J18">
        <f t="shared" si="1"/>
        <v>-4.2110465598228222E-3</v>
      </c>
      <c r="K18">
        <f t="shared" si="1"/>
        <v>7.7108029222290224E-3</v>
      </c>
      <c r="L18">
        <v>49.402023919043238</v>
      </c>
      <c r="M18">
        <v>49.545454545454547</v>
      </c>
      <c r="N18">
        <v>51.050847457627121</v>
      </c>
      <c r="O18">
        <v>50.109729334308703</v>
      </c>
      <c r="P18">
        <f>macro_data_1963!B23</f>
        <v>31.21</v>
      </c>
      <c r="Q18">
        <f>CAPE!B1128</f>
        <v>23.225019793095825</v>
      </c>
      <c r="R18">
        <f>macro_data_1963!I23</f>
        <v>4.18</v>
      </c>
      <c r="S18" t="s">
        <v>5422</v>
      </c>
      <c r="T18">
        <f t="shared" ca="1" si="0"/>
        <v>1</v>
      </c>
    </row>
    <row r="19" spans="1:20" ht="14.4">
      <c r="A19" s="37">
        <v>23743</v>
      </c>
      <c r="B19">
        <v>3.3364812253955378E-4</v>
      </c>
      <c r="C19">
        <v>-6.7935505835668994E-3</v>
      </c>
      <c r="D19">
        <v>-2.4350529277523569E-2</v>
      </c>
      <c r="E19">
        <v>1.0219967067341299E-2</v>
      </c>
      <c r="F19">
        <v>-1.454799438323795E-2</v>
      </c>
      <c r="G19">
        <v>3.0845318285719352E-3</v>
      </c>
      <c r="H19">
        <f t="shared" si="1"/>
        <v>-9.3055372835637584E-4</v>
      </c>
      <c r="I19">
        <f t="shared" si="1"/>
        <v>8.9910022796105826E-3</v>
      </c>
      <c r="J19">
        <f t="shared" si="1"/>
        <v>-3.1900824416670743E-3</v>
      </c>
      <c r="K19">
        <f t="shared" si="1"/>
        <v>5.6022349874838102E-3</v>
      </c>
      <c r="L19">
        <v>52.693437806072481</v>
      </c>
      <c r="M19">
        <v>49.316005471956231</v>
      </c>
      <c r="N19">
        <v>48.531468531468533</v>
      </c>
      <c r="O19">
        <v>51.666666666666657</v>
      </c>
      <c r="P19">
        <f>macro_data_1963!B24</f>
        <v>31.25</v>
      </c>
      <c r="Q19">
        <f>CAPE!B1129</f>
        <v>22.752984772787261</v>
      </c>
      <c r="R19">
        <f>macro_data_1963!I24</f>
        <v>4.1900000000000004</v>
      </c>
      <c r="S19" t="s">
        <v>5422</v>
      </c>
      <c r="T19">
        <f t="shared" ca="1" si="0"/>
        <v>0</v>
      </c>
    </row>
    <row r="20" spans="1:20" ht="14.4">
      <c r="A20" s="37">
        <v>23774</v>
      </c>
      <c r="B20">
        <v>3.5130784580380769E-2</v>
      </c>
      <c r="C20">
        <v>2.3827995979676771E-2</v>
      </c>
      <c r="D20">
        <v>1.6732035920330459E-3</v>
      </c>
      <c r="E20">
        <v>7.9070314035789568E-3</v>
      </c>
      <c r="F20">
        <v>1.2501833868541199E-3</v>
      </c>
      <c r="G20">
        <v>2.8037271300225259E-3</v>
      </c>
      <c r="H20">
        <f t="shared" si="1"/>
        <v>2.5907653546016428E-4</v>
      </c>
      <c r="I20">
        <f t="shared" si="1"/>
        <v>7.0318460308376463E-3</v>
      </c>
      <c r="J20">
        <f t="shared" si="1"/>
        <v>-2.3415568775037024E-3</v>
      </c>
      <c r="K20">
        <f t="shared" si="1"/>
        <v>4.8212208615171503E-3</v>
      </c>
      <c r="L20">
        <v>50.3893214682981</v>
      </c>
      <c r="M20">
        <v>50.310988251554953</v>
      </c>
      <c r="N20">
        <v>49.565217391304351</v>
      </c>
      <c r="O20">
        <v>51.559389515593899</v>
      </c>
      <c r="P20">
        <f>macro_data_1963!B25</f>
        <v>31.28</v>
      </c>
      <c r="Q20">
        <f>CAPE!B1130</f>
        <v>23.26933508192247</v>
      </c>
      <c r="R20">
        <f>macro_data_1963!I25</f>
        <v>4.21</v>
      </c>
      <c r="S20" t="s">
        <v>5420</v>
      </c>
      <c r="T20">
        <f t="shared" ca="1" si="0"/>
        <v>1</v>
      </c>
    </row>
    <row r="21" spans="1:20" ht="14.4">
      <c r="A21" s="37">
        <v>23802</v>
      </c>
      <c r="B21">
        <v>4.5409334371535603E-3</v>
      </c>
      <c r="C21">
        <v>3.2672964870800847E-2</v>
      </c>
      <c r="D21">
        <v>2.5399288147265331E-4</v>
      </c>
      <c r="E21">
        <v>1.664985825505116E-3</v>
      </c>
      <c r="F21">
        <v>-6.6106331694351086E-3</v>
      </c>
      <c r="G21">
        <v>3.0443815715639482E-3</v>
      </c>
      <c r="H21">
        <f t="shared" si="1"/>
        <v>2.1926315151487019E-3</v>
      </c>
      <c r="I21">
        <f t="shared" si="1"/>
        <v>5.906054542752069E-3</v>
      </c>
      <c r="J21">
        <f t="shared" si="1"/>
        <v>-1.8146503453808258E-3</v>
      </c>
      <c r="K21">
        <f t="shared" si="1"/>
        <v>3.9544946216364396E-3</v>
      </c>
      <c r="L21">
        <v>51.511758118701003</v>
      </c>
      <c r="M21">
        <v>50.579150579150578</v>
      </c>
      <c r="N21">
        <v>50.137741046831962</v>
      </c>
      <c r="O21">
        <v>49.504249291784703</v>
      </c>
      <c r="P21">
        <f>macro_data_1963!B26</f>
        <v>31.28</v>
      </c>
      <c r="Q21">
        <f>CAPE!B1131</f>
        <v>23.372068272751342</v>
      </c>
      <c r="R21">
        <f>macro_data_1963!I26</f>
        <v>4.21</v>
      </c>
      <c r="S21" t="s">
        <v>5420</v>
      </c>
      <c r="T21">
        <f t="shared" ca="1" si="0"/>
        <v>0</v>
      </c>
    </row>
    <row r="22" spans="1:20" ht="14.4">
      <c r="A22" s="37">
        <v>23833</v>
      </c>
      <c r="B22">
        <v>-1.3175261018862461E-2</v>
      </c>
      <c r="C22">
        <v>2.1080103844206329E-2</v>
      </c>
      <c r="D22">
        <v>1.0006865625733941E-2</v>
      </c>
      <c r="E22">
        <v>-3.9266546135158231E-3</v>
      </c>
      <c r="F22">
        <v>6.8704439064870559E-3</v>
      </c>
      <c r="G22">
        <v>3.686484059821193E-3</v>
      </c>
      <c r="H22">
        <f t="shared" si="1"/>
        <v>4.6912426560606346E-3</v>
      </c>
      <c r="I22">
        <f t="shared" si="1"/>
        <v>3.5938493026143512E-3</v>
      </c>
      <c r="J22">
        <f t="shared" si="1"/>
        <v>-1.5906519016075178E-3</v>
      </c>
      <c r="K22">
        <f t="shared" si="1"/>
        <v>2.6538414582821059E-3</v>
      </c>
      <c r="L22">
        <v>50.821256038647341</v>
      </c>
      <c r="M22">
        <v>49.843505477308291</v>
      </c>
      <c r="N22">
        <v>50.364298724954473</v>
      </c>
      <c r="O22">
        <v>48.190916089299463</v>
      </c>
      <c r="P22">
        <f>macro_data_1963!B27</f>
        <v>31.31</v>
      </c>
      <c r="Q22">
        <f>CAPE!B1132</f>
        <v>23.253528200034843</v>
      </c>
      <c r="R22">
        <f>macro_data_1963!I27</f>
        <v>4.2</v>
      </c>
      <c r="S22" t="s">
        <v>5420</v>
      </c>
      <c r="T22">
        <f t="shared" ca="1" si="0"/>
        <v>0</v>
      </c>
    </row>
    <row r="23" spans="1:20" ht="14.4">
      <c r="A23" s="37">
        <v>23863</v>
      </c>
      <c r="B23">
        <v>3.1002177432848829E-2</v>
      </c>
      <c r="C23">
        <v>1.0634608971096471E-2</v>
      </c>
      <c r="D23">
        <v>6.1628802012325679E-3</v>
      </c>
      <c r="E23">
        <v>2.3808448106745761E-3</v>
      </c>
      <c r="F23">
        <v>-2.0923207662753681E-2</v>
      </c>
      <c r="G23">
        <v>3.154729491783304E-3</v>
      </c>
      <c r="H23">
        <f t="shared" si="1"/>
        <v>5.4286787934219411E-3</v>
      </c>
      <c r="I23">
        <f t="shared" si="1"/>
        <v>1.5974486413874722E-3</v>
      </c>
      <c r="J23">
        <f t="shared" si="1"/>
        <v>-1.9098226505057049E-4</v>
      </c>
      <c r="K23">
        <f t="shared" si="1"/>
        <v>6.4161184671881111E-4</v>
      </c>
      <c r="L23">
        <v>48.113207547169807</v>
      </c>
      <c r="M23">
        <v>49.703264094955493</v>
      </c>
      <c r="N23">
        <v>50.698080279232123</v>
      </c>
      <c r="O23">
        <v>48.63387978142076</v>
      </c>
      <c r="P23">
        <f>macro_data_1963!B28</f>
        <v>31.38</v>
      </c>
      <c r="Q23">
        <f>CAPE!B1133</f>
        <v>23.420551954771298</v>
      </c>
      <c r="R23">
        <f>macro_data_1963!I28</f>
        <v>4.21</v>
      </c>
      <c r="S23" t="s">
        <v>5420</v>
      </c>
      <c r="T23">
        <f t="shared" ca="1" si="0"/>
        <v>0</v>
      </c>
    </row>
    <row r="24" spans="1:20" ht="14.4">
      <c r="A24" s="37">
        <v>23894</v>
      </c>
      <c r="B24">
        <v>-7.7170607196404006E-3</v>
      </c>
      <c r="C24">
        <v>6.6177222466445862E-4</v>
      </c>
      <c r="D24">
        <v>-1.571113649941136E-2</v>
      </c>
      <c r="E24">
        <v>-3.319291253670364E-3</v>
      </c>
      <c r="F24">
        <v>3.661891688908625E-3</v>
      </c>
      <c r="G24">
        <v>3.2048686726153801E-3</v>
      </c>
      <c r="H24">
        <f t="shared" si="1"/>
        <v>7.575498837960974E-3</v>
      </c>
      <c r="I24">
        <f t="shared" si="1"/>
        <v>2.6215633299238963E-3</v>
      </c>
      <c r="J24">
        <f t="shared" si="1"/>
        <v>1.1790312512775609E-3</v>
      </c>
      <c r="K24">
        <f t="shared" si="1"/>
        <v>-5.4391538841624662E-5</v>
      </c>
      <c r="L24">
        <v>49.339622641509443</v>
      </c>
      <c r="M24">
        <v>50.857568978374353</v>
      </c>
      <c r="N24">
        <v>49.737302977232922</v>
      </c>
      <c r="O24">
        <v>49.515905947441219</v>
      </c>
      <c r="P24">
        <f>macro_data_1963!B29</f>
        <v>31.48</v>
      </c>
      <c r="Q24">
        <f>CAPE!B1134</f>
        <v>23.708808308861951</v>
      </c>
      <c r="R24">
        <f>macro_data_1963!I29</f>
        <v>4.21</v>
      </c>
      <c r="S24" t="s">
        <v>5423</v>
      </c>
      <c r="T24">
        <f t="shared" ca="1" si="0"/>
        <v>1</v>
      </c>
    </row>
    <row r="25" spans="1:20" ht="14.4">
      <c r="A25" s="37">
        <v>23924</v>
      </c>
      <c r="B25">
        <v>-5.4893649823062662E-2</v>
      </c>
      <c r="C25">
        <v>-4.3781175843687903E-2</v>
      </c>
      <c r="D25">
        <v>4.4699257768316958E-3</v>
      </c>
      <c r="E25">
        <v>3.9766636341795891E-3</v>
      </c>
      <c r="F25">
        <v>2.8530440297813708E-3</v>
      </c>
      <c r="G25">
        <v>3.5259199126351781E-3</v>
      </c>
      <c r="H25">
        <f t="shared" si="1"/>
        <v>8.1072484858867311E-3</v>
      </c>
      <c r="I25">
        <f t="shared" si="1"/>
        <v>-1.8791106274601536E-4</v>
      </c>
      <c r="J25">
        <f t="shared" si="1"/>
        <v>1.0789405512024548E-3</v>
      </c>
      <c r="K25">
        <f t="shared" si="1"/>
        <v>-1.6912517617214285E-4</v>
      </c>
      <c r="L25">
        <v>50.612027674294843</v>
      </c>
      <c r="M25">
        <v>50.768049155145931</v>
      </c>
      <c r="N25">
        <v>48.544520547945197</v>
      </c>
      <c r="O25">
        <v>51.460361613351878</v>
      </c>
      <c r="P25">
        <f>macro_data_1963!B30</f>
        <v>31.61</v>
      </c>
      <c r="Q25">
        <f>CAPE!B1135</f>
        <v>22.38534298645779</v>
      </c>
      <c r="R25">
        <f>macro_data_1963!I30</f>
        <v>4.2</v>
      </c>
      <c r="S25" t="s">
        <v>5421</v>
      </c>
      <c r="T25">
        <f t="shared" ca="1" si="0"/>
        <v>1</v>
      </c>
    </row>
    <row r="26" spans="1:20" ht="14.4">
      <c r="A26" s="37">
        <v>23955</v>
      </c>
      <c r="B26">
        <v>1.4254903071229119E-2</v>
      </c>
      <c r="C26">
        <v>1.051832186733748E-2</v>
      </c>
      <c r="D26">
        <v>2.1655100079068571E-2</v>
      </c>
      <c r="E26">
        <v>-1.36259396659234E-2</v>
      </c>
      <c r="F26">
        <v>6.0199790294479527E-5</v>
      </c>
      <c r="G26">
        <v>3.154729491783304E-3</v>
      </c>
      <c r="H26">
        <f t="shared" si="1"/>
        <v>4.2436689036973547E-3</v>
      </c>
      <c r="I26">
        <f t="shared" si="1"/>
        <v>-3.6262901205974502E-4</v>
      </c>
      <c r="J26">
        <f t="shared" si="1"/>
        <v>1.6724038786585518E-3</v>
      </c>
      <c r="K26">
        <f t="shared" si="1"/>
        <v>1.1351881987802451E-4</v>
      </c>
      <c r="L26">
        <v>50.806451612903217</v>
      </c>
      <c r="M26">
        <v>49.225092250922508</v>
      </c>
      <c r="N26">
        <v>49.729729729729733</v>
      </c>
      <c r="O26">
        <v>50.070422535211257</v>
      </c>
      <c r="P26">
        <f>macro_data_1963!B31</f>
        <v>31.58</v>
      </c>
      <c r="Q26">
        <f>CAPE!B1136</f>
        <v>22.300781712174434</v>
      </c>
      <c r="R26">
        <f>macro_data_1963!I31</f>
        <v>4.25</v>
      </c>
      <c r="S26" t="s">
        <v>5421</v>
      </c>
      <c r="T26">
        <f t="shared" ca="1" si="0"/>
        <v>1</v>
      </c>
    </row>
    <row r="27" spans="1:20" ht="14.4">
      <c r="A27" s="37">
        <v>23986</v>
      </c>
      <c r="B27">
        <v>2.7210172993831439E-2</v>
      </c>
      <c r="C27">
        <v>2.649711523724041E-2</v>
      </c>
      <c r="D27">
        <v>-9.3964164540737416E-3</v>
      </c>
      <c r="E27">
        <v>1.8235756036466769E-2</v>
      </c>
      <c r="F27">
        <v>-6.6385754547224618E-3</v>
      </c>
      <c r="G27">
        <v>3.305202701207266E-3</v>
      </c>
      <c r="H27">
        <f t="shared" si="1"/>
        <v>4.7628963358078797E-3</v>
      </c>
      <c r="I27">
        <f t="shared" si="1"/>
        <v>8.1796594602183013E-4</v>
      </c>
      <c r="J27">
        <f t="shared" si="1"/>
        <v>4.4887802793573277E-4</v>
      </c>
      <c r="K27">
        <f t="shared" si="1"/>
        <v>-1.4595936121102415E-3</v>
      </c>
      <c r="L27">
        <v>50.050556117290178</v>
      </c>
      <c r="M27">
        <v>49.496514329976762</v>
      </c>
      <c r="N27">
        <v>49.350649350649348</v>
      </c>
      <c r="O27">
        <v>49.556213017751482</v>
      </c>
      <c r="P27">
        <f>macro_data_1963!B32</f>
        <v>31.55</v>
      </c>
      <c r="Q27">
        <f>CAPE!B1137</f>
        <v>22.665971845964389</v>
      </c>
      <c r="R27">
        <f>macro_data_1963!I32</f>
        <v>4.29</v>
      </c>
      <c r="S27" t="s">
        <v>5420</v>
      </c>
      <c r="T27">
        <f t="shared" ca="1" si="0"/>
        <v>1</v>
      </c>
    </row>
    <row r="28" spans="1:20" ht="14.4">
      <c r="A28" s="37">
        <v>24016</v>
      </c>
      <c r="B28">
        <v>2.8567370731491071E-2</v>
      </c>
      <c r="C28">
        <v>5.8919148836131807E-3</v>
      </c>
      <c r="D28">
        <v>-1.3609603962909671E-3</v>
      </c>
      <c r="E28">
        <v>-8.5988656113565876E-3</v>
      </c>
      <c r="F28">
        <v>9.993489217626772E-3</v>
      </c>
      <c r="G28">
        <v>3.154729491783304E-3</v>
      </c>
      <c r="H28">
        <f t="shared" si="1"/>
        <v>6.6397992943516742E-3</v>
      </c>
      <c r="I28">
        <f t="shared" si="1"/>
        <v>1.0501472083422209E-4</v>
      </c>
      <c r="J28">
        <f t="shared" si="1"/>
        <v>1.8620471802933329E-3</v>
      </c>
      <c r="K28">
        <f t="shared" si="1"/>
        <v>-2.243797640940209E-3</v>
      </c>
      <c r="L28">
        <v>50.319488817891369</v>
      </c>
      <c r="M28">
        <v>50.344395742016282</v>
      </c>
      <c r="N28">
        <v>47.058823529411761</v>
      </c>
      <c r="O28">
        <v>50.983248361252727</v>
      </c>
      <c r="P28">
        <f>macro_data_1963!B33</f>
        <v>31.62</v>
      </c>
      <c r="Q28">
        <f>CAPE!B1138</f>
        <v>23.37414683164863</v>
      </c>
      <c r="R28">
        <f>macro_data_1963!I33</f>
        <v>4.3499999999999996</v>
      </c>
      <c r="S28" t="s">
        <v>5423</v>
      </c>
      <c r="T28">
        <f t="shared" ca="1" si="0"/>
        <v>0</v>
      </c>
    </row>
    <row r="29" spans="1:20" ht="14.4">
      <c r="A29" s="37">
        <v>24047</v>
      </c>
      <c r="B29">
        <v>2.5939632989385949E-2</v>
      </c>
      <c r="C29">
        <v>3.3659791791328157E-2</v>
      </c>
      <c r="D29">
        <v>1.50522841910874E-2</v>
      </c>
      <c r="E29">
        <v>1.0590924551511449E-2</v>
      </c>
      <c r="F29">
        <v>-6.5063299785544926E-3</v>
      </c>
      <c r="G29">
        <v>3.154729491783304E-3</v>
      </c>
      <c r="H29">
        <f t="shared" si="1"/>
        <v>7.3734954775282928E-3</v>
      </c>
      <c r="I29">
        <f t="shared" si="1"/>
        <v>-1.2624363550835698E-3</v>
      </c>
      <c r="J29">
        <f t="shared" si="1"/>
        <v>1.6967131411424854E-3</v>
      </c>
      <c r="K29">
        <f t="shared" si="1"/>
        <v>-1.8588548141506105E-3</v>
      </c>
      <c r="L29">
        <v>50.390015600624032</v>
      </c>
      <c r="M29">
        <v>51.323076923076918</v>
      </c>
      <c r="N29">
        <v>49.672727272727279</v>
      </c>
      <c r="O29">
        <v>48.790896159317207</v>
      </c>
      <c r="P29">
        <f>macro_data_1963!B34</f>
        <v>31.65</v>
      </c>
      <c r="Q29">
        <f>CAPE!B1139</f>
        <v>23.775745523312697</v>
      </c>
      <c r="R29">
        <f>macro_data_1963!I34</f>
        <v>4.45</v>
      </c>
      <c r="S29" t="s">
        <v>5420</v>
      </c>
      <c r="T29">
        <f t="shared" ca="1" si="0"/>
        <v>0</v>
      </c>
    </row>
    <row r="30" spans="1:20" ht="14.4">
      <c r="A30" s="37">
        <v>24077</v>
      </c>
      <c r="B30">
        <v>-1.5980767397649751E-4</v>
      </c>
      <c r="C30">
        <v>5.2397993413927368E-2</v>
      </c>
      <c r="D30">
        <v>9.5803875725763987E-4</v>
      </c>
      <c r="E30">
        <v>-9.9856066596329951E-3</v>
      </c>
      <c r="F30">
        <v>-6.6141566973210164E-3</v>
      </c>
      <c r="G30">
        <v>3.4054966048688851E-3</v>
      </c>
      <c r="H30">
        <f t="shared" ref="H30:K45" si="2">AVERAGE(C18:C29)</f>
        <v>9.4367115836199635E-3</v>
      </c>
      <c r="I30">
        <f t="shared" si="2"/>
        <v>-9.8453212894753796E-4</v>
      </c>
      <c r="J30">
        <f t="shared" si="2"/>
        <v>2.7415610700807142E-3</v>
      </c>
      <c r="K30">
        <f t="shared" si="2"/>
        <v>-2.8819734629398721E-3</v>
      </c>
      <c r="L30">
        <v>50.36179450072359</v>
      </c>
      <c r="M30">
        <v>51.124338624338627</v>
      </c>
      <c r="N30">
        <v>49.022252191503711</v>
      </c>
      <c r="O30">
        <v>49.493487698986968</v>
      </c>
      <c r="P30">
        <f>macro_data_1963!B35</f>
        <v>31.75</v>
      </c>
      <c r="Q30">
        <f>CAPE!B1140</f>
        <v>23.925461156673727</v>
      </c>
      <c r="R30">
        <f>macro_data_1963!I35</f>
        <v>4.62</v>
      </c>
      <c r="S30" t="s">
        <v>5420</v>
      </c>
      <c r="T30">
        <f t="shared" ca="1" si="0"/>
        <v>1</v>
      </c>
    </row>
    <row r="31" spans="1:20" ht="14.4">
      <c r="A31" s="37">
        <v>24108</v>
      </c>
      <c r="B31">
        <v>9.9998116059072384E-3</v>
      </c>
      <c r="C31">
        <v>2.5886616841860111E-2</v>
      </c>
      <c r="D31">
        <v>1.987761890056117E-2</v>
      </c>
      <c r="E31">
        <v>-1.1394722962149941E-2</v>
      </c>
      <c r="F31">
        <v>-9.1983949191158931E-3</v>
      </c>
      <c r="G31">
        <v>3.305202701207266E-3</v>
      </c>
      <c r="H31">
        <f t="shared" si="2"/>
        <v>1.3938988054719723E-2</v>
      </c>
      <c r="I31">
        <f t="shared" si="2"/>
        <v>7.8443737311815641E-4</v>
      </c>
      <c r="J31">
        <f t="shared" si="2"/>
        <v>1.2933179604298821E-3</v>
      </c>
      <c r="K31">
        <f t="shared" si="2"/>
        <v>-3.0959704438393576E-3</v>
      </c>
      <c r="L31">
        <v>51.525821596244143</v>
      </c>
      <c r="M31">
        <v>50.67476383265857</v>
      </c>
      <c r="N31">
        <v>50.607805502239287</v>
      </c>
      <c r="O31">
        <v>50.391849529780558</v>
      </c>
      <c r="P31">
        <f>macro_data_1963!B36</f>
        <v>31.85</v>
      </c>
      <c r="Q31">
        <f>CAPE!B1141</f>
        <v>23.694111549106328</v>
      </c>
      <c r="R31">
        <f>macro_data_1963!I36</f>
        <v>4.6100000000000003</v>
      </c>
      <c r="S31" t="s">
        <v>5420</v>
      </c>
      <c r="T31">
        <f t="shared" ca="1" si="0"/>
        <v>1</v>
      </c>
    </row>
    <row r="32" spans="1:20" ht="14.4">
      <c r="A32" s="37">
        <v>24139</v>
      </c>
      <c r="B32">
        <v>7.1608767476718524E-3</v>
      </c>
      <c r="C32">
        <v>4.7805326439787743E-2</v>
      </c>
      <c r="D32">
        <v>3.1402697476373698E-2</v>
      </c>
      <c r="E32">
        <v>-2.4740475300925491E-2</v>
      </c>
      <c r="F32">
        <v>-1.4271539984387349E-3</v>
      </c>
      <c r="G32">
        <v>3.786811762847897E-3</v>
      </c>
      <c r="H32">
        <f t="shared" si="2"/>
        <v>1.6662335340171974E-2</v>
      </c>
      <c r="I32">
        <f t="shared" si="2"/>
        <v>4.4701163879585512E-3</v>
      </c>
      <c r="J32">
        <f t="shared" si="2"/>
        <v>-5.0790620869438786E-4</v>
      </c>
      <c r="K32">
        <f t="shared" si="2"/>
        <v>-2.650170488495853E-3</v>
      </c>
      <c r="L32">
        <v>47.475301866081239</v>
      </c>
      <c r="M32">
        <v>47.696669029057396</v>
      </c>
      <c r="N32">
        <v>52.093683463449253</v>
      </c>
      <c r="O32">
        <v>50.353356890459359</v>
      </c>
      <c r="P32">
        <f>macro_data_1963!B37</f>
        <v>31.88</v>
      </c>
      <c r="Q32">
        <f>CAPE!B1142</f>
        <v>24.058483388421752</v>
      </c>
      <c r="R32">
        <f>macro_data_1963!I37</f>
        <v>4.83</v>
      </c>
      <c r="S32" t="s">
        <v>5420</v>
      </c>
      <c r="T32">
        <f t="shared" ca="1" si="0"/>
        <v>1</v>
      </c>
    </row>
    <row r="33" spans="1:20" ht="14.4">
      <c r="A33" s="37">
        <v>24167</v>
      </c>
      <c r="B33">
        <v>-1.217804316751381E-2</v>
      </c>
      <c r="C33">
        <v>4.8340017562505722E-2</v>
      </c>
      <c r="D33">
        <v>3.747819529134278E-3</v>
      </c>
      <c r="E33">
        <v>-1.6548078586500199E-3</v>
      </c>
      <c r="F33">
        <v>-1.357186973488678E-2</v>
      </c>
      <c r="G33">
        <v>3.4255460552801149E-3</v>
      </c>
      <c r="H33">
        <f t="shared" si="2"/>
        <v>1.8660446211847887E-2</v>
      </c>
      <c r="I33">
        <f t="shared" si="2"/>
        <v>6.9475742116536059E-3</v>
      </c>
      <c r="J33">
        <f t="shared" si="2"/>
        <v>-3.2285317674030918E-3</v>
      </c>
      <c r="K33">
        <f t="shared" si="2"/>
        <v>-2.8732819372702576E-3</v>
      </c>
      <c r="L33">
        <v>48.930099857346647</v>
      </c>
      <c r="M33">
        <v>48.793727382388433</v>
      </c>
      <c r="N33">
        <v>52.073419442556087</v>
      </c>
      <c r="O33">
        <v>49.717514124293793</v>
      </c>
      <c r="P33">
        <f>macro_data_1963!B38</f>
        <v>32.08</v>
      </c>
      <c r="Q33">
        <f>CAPE!B1143</f>
        <v>23.700027145579398</v>
      </c>
      <c r="R33">
        <f>macro_data_1963!I38</f>
        <v>4.87</v>
      </c>
      <c r="S33" t="s">
        <v>5420</v>
      </c>
      <c r="T33">
        <f t="shared" ca="1" si="0"/>
        <v>1</v>
      </c>
    </row>
    <row r="34" spans="1:20" ht="14.4">
      <c r="A34" s="37">
        <v>24198</v>
      </c>
      <c r="B34">
        <v>-2.4890048319567759E-2</v>
      </c>
      <c r="C34">
        <v>3.3548585866158831E-3</v>
      </c>
      <c r="D34">
        <v>-2.070966771590332E-2</v>
      </c>
      <c r="E34">
        <v>1.308584593448758E-2</v>
      </c>
      <c r="F34">
        <v>1.732476508982117E-3</v>
      </c>
      <c r="G34">
        <v>3.9173204083235991E-3</v>
      </c>
      <c r="H34">
        <f t="shared" si="2"/>
        <v>1.9966033936156629E-2</v>
      </c>
      <c r="I34">
        <f t="shared" si="2"/>
        <v>7.2387264322920745E-3</v>
      </c>
      <c r="J34">
        <f t="shared" si="2"/>
        <v>-3.5051812410826864E-3</v>
      </c>
      <c r="K34">
        <f t="shared" si="2"/>
        <v>-3.4533849843912299E-3</v>
      </c>
      <c r="L34">
        <v>48.230452674897123</v>
      </c>
      <c r="M34">
        <v>49.799885648942251</v>
      </c>
      <c r="N34">
        <v>50.936329588014978</v>
      </c>
      <c r="O34">
        <v>49.67129291453616</v>
      </c>
      <c r="P34">
        <f>macro_data_1963!B39</f>
        <v>32.18</v>
      </c>
      <c r="Q34">
        <f>CAPE!B1144</f>
        <v>22.611112582289991</v>
      </c>
      <c r="R34">
        <f>macro_data_1963!I39</f>
        <v>4.75</v>
      </c>
      <c r="S34" t="s">
        <v>5422</v>
      </c>
      <c r="T34">
        <f t="shared" ca="1" si="0"/>
        <v>0</v>
      </c>
    </row>
    <row r="35" spans="1:20" ht="14.4">
      <c r="A35" s="37">
        <v>24228</v>
      </c>
      <c r="B35">
        <v>2.0954117122324641E-2</v>
      </c>
      <c r="C35">
        <v>3.2905252118928592E-2</v>
      </c>
      <c r="D35">
        <v>-1.4113267080777541E-3</v>
      </c>
      <c r="E35">
        <v>3.0517722632033011E-3</v>
      </c>
      <c r="F35">
        <v>-7.2498282725000918E-3</v>
      </c>
      <c r="G35">
        <v>3.4054966048688851E-3</v>
      </c>
      <c r="H35">
        <f t="shared" si="2"/>
        <v>1.8488930164690758E-2</v>
      </c>
      <c r="I35">
        <f t="shared" si="2"/>
        <v>4.6790153204889695E-3</v>
      </c>
      <c r="J35">
        <f t="shared" si="2"/>
        <v>-2.0874728620824028E-3</v>
      </c>
      <c r="K35">
        <f t="shared" si="2"/>
        <v>-3.8815489341833078E-3</v>
      </c>
      <c r="L35">
        <v>49.695354150799687</v>
      </c>
      <c r="M35">
        <v>50.172811059907843</v>
      </c>
      <c r="N35">
        <v>51.263537906137188</v>
      </c>
      <c r="O35">
        <v>49.238578680203048</v>
      </c>
      <c r="P35">
        <f>macro_data_1963!B40</f>
        <v>32.28</v>
      </c>
      <c r="Q35">
        <f>CAPE!B1145</f>
        <v>23.113696462615827</v>
      </c>
      <c r="R35">
        <f>macro_data_1963!I40</f>
        <v>4.78</v>
      </c>
      <c r="S35" t="s">
        <v>5420</v>
      </c>
      <c r="T35">
        <f t="shared" ca="1" si="0"/>
        <v>0</v>
      </c>
    </row>
    <row r="36" spans="1:20" ht="14.4">
      <c r="A36" s="37">
        <v>24259</v>
      </c>
      <c r="B36">
        <v>-5.6578913665485057E-2</v>
      </c>
      <c r="C36">
        <v>-5.2503946289625181E-2</v>
      </c>
      <c r="D36">
        <v>-1.7023665590514051E-2</v>
      </c>
      <c r="E36">
        <v>1.799769620658687E-2</v>
      </c>
      <c r="F36">
        <v>-1.7938501050168809E-2</v>
      </c>
      <c r="G36">
        <v>4.2084106495823281E-3</v>
      </c>
      <c r="H36">
        <f t="shared" si="2"/>
        <v>2.0344817093676765E-2</v>
      </c>
      <c r="I36">
        <f t="shared" si="2"/>
        <v>4.0478314113797757E-3</v>
      </c>
      <c r="J36">
        <f t="shared" si="2"/>
        <v>-2.0315622410383423E-3</v>
      </c>
      <c r="K36">
        <f t="shared" si="2"/>
        <v>-2.7421006516621751E-3</v>
      </c>
      <c r="L36">
        <v>50.223752151463003</v>
      </c>
      <c r="M36">
        <v>49.881936245572611</v>
      </c>
      <c r="N36">
        <v>49.71680302076777</v>
      </c>
      <c r="O36">
        <v>50.174216027874557</v>
      </c>
      <c r="P36">
        <f>macro_data_1963!B41</f>
        <v>32.35</v>
      </c>
      <c r="Q36">
        <f>CAPE!B1146</f>
        <v>21.852177976763098</v>
      </c>
      <c r="R36">
        <f>macro_data_1963!I41</f>
        <v>4.8099999999999996</v>
      </c>
      <c r="S36" t="s">
        <v>5422</v>
      </c>
      <c r="T36">
        <f t="shared" ca="1" si="0"/>
        <v>0</v>
      </c>
    </row>
    <row r="37" spans="1:20" ht="14.4">
      <c r="A37" s="37">
        <v>24289</v>
      </c>
      <c r="B37">
        <v>-1.4558943621724611E-2</v>
      </c>
      <c r="C37">
        <v>1.3882170576846381E-2</v>
      </c>
      <c r="D37">
        <v>5.1468101612743844E-3</v>
      </c>
      <c r="E37">
        <v>9.688548394879426E-4</v>
      </c>
      <c r="F37">
        <v>7.4647268868790473E-3</v>
      </c>
      <c r="G37">
        <v>3.7466834721333608E-3</v>
      </c>
      <c r="H37">
        <f t="shared" si="2"/>
        <v>1.5914340550819295E-2</v>
      </c>
      <c r="I37">
        <f t="shared" si="2"/>
        <v>3.9384539871212187E-3</v>
      </c>
      <c r="J37">
        <f t="shared" si="2"/>
        <v>-2.5514661935023959E-4</v>
      </c>
      <c r="K37">
        <f t="shared" si="2"/>
        <v>-4.5421333799186281E-3</v>
      </c>
      <c r="L37">
        <v>50.578034682080919</v>
      </c>
      <c r="M37">
        <v>48.599348534201937</v>
      </c>
      <c r="N37">
        <v>50.603318250377079</v>
      </c>
      <c r="O37">
        <v>49.405351833498507</v>
      </c>
      <c r="P37">
        <f>macro_data_1963!B42</f>
        <v>32.380000000000003</v>
      </c>
      <c r="Q37">
        <f>CAPE!B1147</f>
        <v>21.555253383226258</v>
      </c>
      <c r="R37">
        <f>macro_data_1963!I42</f>
        <v>5.0199999999999996</v>
      </c>
      <c r="S37" t="s">
        <v>5420</v>
      </c>
      <c r="T37">
        <f t="shared" ca="1" si="0"/>
        <v>1</v>
      </c>
    </row>
    <row r="38" spans="1:20" ht="14.4">
      <c r="A38" s="37">
        <v>24320</v>
      </c>
      <c r="B38">
        <v>-1.6153178432311899E-2</v>
      </c>
      <c r="C38">
        <v>-4.451033811659566E-3</v>
      </c>
      <c r="D38">
        <v>9.5018176895786954E-3</v>
      </c>
      <c r="E38">
        <v>-3.55076722853731E-3</v>
      </c>
      <c r="F38">
        <v>1.6720383712453431E-2</v>
      </c>
      <c r="G38">
        <v>3.6061626535701659E-3</v>
      </c>
      <c r="H38">
        <f t="shared" si="2"/>
        <v>2.0719619419197154E-2</v>
      </c>
      <c r="I38">
        <f t="shared" si="2"/>
        <v>3.9948610191581089E-3</v>
      </c>
      <c r="J38">
        <f t="shared" si="2"/>
        <v>-5.0579735224121015E-4</v>
      </c>
      <c r="K38">
        <f t="shared" si="2"/>
        <v>-4.1578264751604881E-3</v>
      </c>
      <c r="L38">
        <v>49.569551427276863</v>
      </c>
      <c r="M38">
        <v>51.521164021164019</v>
      </c>
      <c r="N38">
        <v>47.799174690508927</v>
      </c>
      <c r="O38">
        <v>51.952380952380949</v>
      </c>
      <c r="P38">
        <f>macro_data_1963!B43</f>
        <v>32.450000000000003</v>
      </c>
      <c r="Q38">
        <f>CAPE!B1148</f>
        <v>21.381702007433418</v>
      </c>
      <c r="R38">
        <f>macro_data_1963!I43</f>
        <v>5.22</v>
      </c>
      <c r="S38" t="s">
        <v>5423</v>
      </c>
      <c r="T38">
        <f t="shared" ca="1" si="0"/>
        <v>0</v>
      </c>
    </row>
    <row r="39" spans="1:20" ht="14.4">
      <c r="A39" s="37">
        <v>24351</v>
      </c>
      <c r="B39">
        <v>-7.9010392587470224E-2</v>
      </c>
      <c r="C39">
        <v>-3.3693138660054411E-2</v>
      </c>
      <c r="D39">
        <v>4.6051655278112058E-3</v>
      </c>
      <c r="E39">
        <v>-5.2882530925625337E-3</v>
      </c>
      <c r="F39">
        <v>6.6580199167369791E-3</v>
      </c>
      <c r="G39">
        <v>4.1482075377754501E-3</v>
      </c>
      <c r="H39">
        <f t="shared" si="2"/>
        <v>1.9472173112614066E-2</v>
      </c>
      <c r="I39">
        <f t="shared" si="2"/>
        <v>2.9820874867006199E-3</v>
      </c>
      <c r="J39">
        <f t="shared" si="2"/>
        <v>3.3380035087429705E-4</v>
      </c>
      <c r="K39">
        <f t="shared" si="2"/>
        <v>-2.7694778149805754E-3</v>
      </c>
      <c r="L39">
        <v>48.976377952755897</v>
      </c>
      <c r="M39">
        <v>49.325418240690773</v>
      </c>
      <c r="N39">
        <v>48.289399887829497</v>
      </c>
      <c r="O39">
        <v>50.961915979583821</v>
      </c>
      <c r="P39">
        <f>macro_data_1963!B44</f>
        <v>32.65</v>
      </c>
      <c r="Q39">
        <f>CAPE!B1149</f>
        <v>19.913903864009804</v>
      </c>
      <c r="R39">
        <f>macro_data_1963!I44</f>
        <v>5.18</v>
      </c>
      <c r="S39" t="s">
        <v>5423</v>
      </c>
      <c r="T39">
        <f t="shared" ca="1" si="0"/>
        <v>1</v>
      </c>
    </row>
    <row r="40" spans="1:20" ht="14.4">
      <c r="A40" s="37">
        <v>24381</v>
      </c>
      <c r="B40">
        <v>-1.0492143670266071E-2</v>
      </c>
      <c r="C40">
        <v>-1.0925002495093089E-2</v>
      </c>
      <c r="D40">
        <v>4.2411126311248104E-3</v>
      </c>
      <c r="E40">
        <v>-1.2575573198194471E-2</v>
      </c>
      <c r="F40">
        <v>2.289332160041568E-2</v>
      </c>
      <c r="G40">
        <v>3.9975901302726768E-3</v>
      </c>
      <c r="H40">
        <f t="shared" si="2"/>
        <v>1.4456318621172831E-2</v>
      </c>
      <c r="I40">
        <f t="shared" si="2"/>
        <v>4.1488859851910309E-3</v>
      </c>
      <c r="J40">
        <f t="shared" si="2"/>
        <v>-1.6265337432114777E-3</v>
      </c>
      <c r="K40">
        <f t="shared" si="2"/>
        <v>-1.6614282006922889E-3</v>
      </c>
      <c r="L40">
        <v>49.46078431372549</v>
      </c>
      <c r="M40">
        <v>52.494758909853253</v>
      </c>
      <c r="N40">
        <v>47.583947583947591</v>
      </c>
      <c r="O40">
        <v>51.526162790697683</v>
      </c>
      <c r="P40">
        <f>macro_data_1963!B45</f>
        <v>32.75</v>
      </c>
      <c r="Q40">
        <f>CAPE!B1150</f>
        <v>19.161676250615002</v>
      </c>
      <c r="R40">
        <f>macro_data_1963!I45</f>
        <v>5.01</v>
      </c>
      <c r="S40" t="s">
        <v>5423</v>
      </c>
      <c r="T40">
        <f t="shared" ca="1" si="0"/>
        <v>0</v>
      </c>
    </row>
    <row r="41" spans="1:20" ht="14.4">
      <c r="A41" s="37">
        <v>24412</v>
      </c>
      <c r="B41">
        <v>3.8425121624645182E-2</v>
      </c>
      <c r="C41">
        <v>-6.2163537366869533E-2</v>
      </c>
      <c r="D41">
        <v>2.587909639197461E-2</v>
      </c>
      <c r="E41">
        <v>-3.6117277417504812E-2</v>
      </c>
      <c r="F41">
        <v>3.9705855779852639E-2</v>
      </c>
      <c r="G41">
        <v>4.6301781758728566E-3</v>
      </c>
      <c r="H41">
        <f t="shared" si="2"/>
        <v>1.3054908839613974E-2</v>
      </c>
      <c r="I41">
        <f t="shared" si="2"/>
        <v>4.6157254041423465E-3</v>
      </c>
      <c r="J41">
        <f t="shared" si="2"/>
        <v>-1.9579260421146347E-3</v>
      </c>
      <c r="K41">
        <f t="shared" si="2"/>
        <v>-5.8644216879321298E-4</v>
      </c>
      <c r="L41">
        <v>49.709724238026119</v>
      </c>
      <c r="M41">
        <v>49.984389634717452</v>
      </c>
      <c r="N41">
        <v>50.706940874035993</v>
      </c>
      <c r="O41">
        <v>50.207999999999998</v>
      </c>
      <c r="P41">
        <f>macro_data_1963!B46</f>
        <v>32.85</v>
      </c>
      <c r="Q41">
        <f>CAPE!B1151</f>
        <v>18.825409371315676</v>
      </c>
      <c r="R41">
        <f>macro_data_1963!I46</f>
        <v>5.16</v>
      </c>
      <c r="S41" t="s">
        <v>5423</v>
      </c>
      <c r="T41">
        <f t="shared" ca="1" si="0"/>
        <v>0</v>
      </c>
    </row>
    <row r="42" spans="1:20" ht="14.4">
      <c r="A42" s="37">
        <v>24442</v>
      </c>
      <c r="B42">
        <v>1.4124913257348661E-2</v>
      </c>
      <c r="C42">
        <v>3.441198016374436E-2</v>
      </c>
      <c r="D42">
        <v>-4.5532113627154702E-2</v>
      </c>
      <c r="E42">
        <v>4.7231165681024923E-2</v>
      </c>
      <c r="F42">
        <v>-6.0382119352326069E-2</v>
      </c>
      <c r="G42">
        <v>4.0076091277567727E-3</v>
      </c>
      <c r="H42">
        <f t="shared" si="2"/>
        <v>5.0696314097641668E-3</v>
      </c>
      <c r="I42">
        <f t="shared" si="2"/>
        <v>5.5179597542162799E-3</v>
      </c>
      <c r="J42">
        <f t="shared" si="2"/>
        <v>-5.850276206199323E-3</v>
      </c>
      <c r="K42">
        <f t="shared" si="2"/>
        <v>3.2645733110740478E-3</v>
      </c>
      <c r="L42">
        <v>50.489153551680133</v>
      </c>
      <c r="M42">
        <v>49.080622347949081</v>
      </c>
      <c r="N42">
        <v>51.058201058201057</v>
      </c>
      <c r="O42">
        <v>49.424405218726022</v>
      </c>
      <c r="P42">
        <f>macro_data_1963!B47</f>
        <v>32.880000000000003</v>
      </c>
      <c r="Q42">
        <f>CAPE!B1152</f>
        <v>19.711251211928968</v>
      </c>
      <c r="R42">
        <f>macro_data_1963!I47</f>
        <v>4.84</v>
      </c>
      <c r="S42" t="s">
        <v>5422</v>
      </c>
      <c r="T42">
        <f t="shared" ca="1" si="0"/>
        <v>0</v>
      </c>
    </row>
    <row r="43" spans="1:20" ht="14.4">
      <c r="A43" s="37">
        <v>24473</v>
      </c>
      <c r="B43">
        <v>1.334715556859045E-3</v>
      </c>
      <c r="C43">
        <v>1.9401688928996519E-2</v>
      </c>
      <c r="D43">
        <v>-1.0957087019289319E-2</v>
      </c>
      <c r="E43">
        <v>2.7287005199980729E-3</v>
      </c>
      <c r="F43">
        <v>-5.40411937654528E-3</v>
      </c>
      <c r="G43">
        <v>3.9975901302726768E-3</v>
      </c>
      <c r="H43">
        <f t="shared" si="2"/>
        <v>3.5707969722489161E-3</v>
      </c>
      <c r="I43">
        <f t="shared" si="2"/>
        <v>1.6437803888485851E-3</v>
      </c>
      <c r="J43">
        <f t="shared" si="2"/>
        <v>-1.0822118444778299E-3</v>
      </c>
      <c r="K43">
        <f t="shared" si="2"/>
        <v>-1.2160902435097067E-3</v>
      </c>
      <c r="L43">
        <v>53.082502266545788</v>
      </c>
      <c r="M43">
        <v>51.790527531767417</v>
      </c>
      <c r="N43">
        <v>50.058662495111463</v>
      </c>
      <c r="O43">
        <v>50.242266120014897</v>
      </c>
      <c r="P43">
        <f>macro_data_1963!B48</f>
        <v>32.92</v>
      </c>
      <c r="Q43">
        <f>CAPE!B1153</f>
        <v>19.736473752791969</v>
      </c>
      <c r="R43">
        <f>macro_data_1963!I48</f>
        <v>4.58</v>
      </c>
      <c r="S43" t="s">
        <v>5420</v>
      </c>
      <c r="T43">
        <f t="shared" ca="1" si="0"/>
        <v>0</v>
      </c>
    </row>
    <row r="44" spans="1:20" ht="14.4">
      <c r="A44" s="37">
        <v>24504</v>
      </c>
      <c r="B44">
        <v>8.1486424081546049E-2</v>
      </c>
      <c r="C44">
        <v>8.5065343312205943E-2</v>
      </c>
      <c r="D44">
        <v>2.0814440306091919E-2</v>
      </c>
      <c r="E44">
        <v>1.2304365348468019E-2</v>
      </c>
      <c r="F44">
        <v>-2.742655142997397E-2</v>
      </c>
      <c r="G44">
        <v>4.2084106495823281E-3</v>
      </c>
      <c r="H44">
        <f t="shared" si="2"/>
        <v>3.0303863128436173E-3</v>
      </c>
      <c r="I44">
        <f t="shared" si="2"/>
        <v>-9.2577843780562209E-4</v>
      </c>
      <c r="J44">
        <f t="shared" si="2"/>
        <v>9.4740112367837817E-5</v>
      </c>
      <c r="K44">
        <f t="shared" si="2"/>
        <v>-8.9990061496215566E-4</v>
      </c>
      <c r="L44">
        <v>50.702426564495532</v>
      </c>
      <c r="M44">
        <v>49.889746416758548</v>
      </c>
      <c r="N44">
        <v>49.945533769063182</v>
      </c>
      <c r="O44">
        <v>49.334557136301058</v>
      </c>
      <c r="P44">
        <f>macro_data_1963!B49</f>
        <v>32.9</v>
      </c>
      <c r="Q44">
        <f>CAPE!B1154</f>
        <v>20.432242125384281</v>
      </c>
      <c r="R44">
        <f>macro_data_1963!I49</f>
        <v>4.63</v>
      </c>
      <c r="S44" t="s">
        <v>5420</v>
      </c>
      <c r="T44">
        <f t="shared" ca="1" si="0"/>
        <v>0</v>
      </c>
    </row>
    <row r="45" spans="1:20" ht="14.4">
      <c r="A45" s="37">
        <v>24532</v>
      </c>
      <c r="B45">
        <v>8.0290740330497545E-3</v>
      </c>
      <c r="C45">
        <v>3.027240678621879E-2</v>
      </c>
      <c r="D45">
        <v>-2.172622695374149E-2</v>
      </c>
      <c r="E45">
        <v>1.7049836846199321E-2</v>
      </c>
      <c r="F45">
        <v>-1.00084958936103E-2</v>
      </c>
      <c r="G45">
        <v>3.6161797514233651E-3</v>
      </c>
      <c r="H45">
        <f t="shared" si="2"/>
        <v>6.1353877188784671E-3</v>
      </c>
      <c r="I45">
        <f t="shared" si="2"/>
        <v>-1.8081332019957701E-3</v>
      </c>
      <c r="J45">
        <f t="shared" si="2"/>
        <v>3.1818101664839635E-3</v>
      </c>
      <c r="K45">
        <f t="shared" si="2"/>
        <v>-3.0665170675900923E-3</v>
      </c>
      <c r="L45">
        <v>49.715261958997722</v>
      </c>
      <c r="M45">
        <v>50.67096081588835</v>
      </c>
      <c r="N45">
        <v>50.289017341040463</v>
      </c>
      <c r="O45">
        <v>49.77106227106227</v>
      </c>
      <c r="P45">
        <f>macro_data_1963!B50</f>
        <v>33</v>
      </c>
      <c r="Q45">
        <f>CAPE!B1155</f>
        <v>21.074443163678438</v>
      </c>
      <c r="R45">
        <f>macro_data_1963!I50</f>
        <v>4.54</v>
      </c>
      <c r="S45" t="s">
        <v>5420</v>
      </c>
      <c r="T45">
        <f t="shared" ca="1" si="0"/>
        <v>0</v>
      </c>
    </row>
    <row r="46" spans="1:20" ht="14.4">
      <c r="A46" s="37">
        <v>24563</v>
      </c>
      <c r="B46">
        <v>3.9962446440127142E-2</v>
      </c>
      <c r="C46">
        <v>1.8315709766931532E-2</v>
      </c>
      <c r="D46">
        <v>3.6311704216580591E-3</v>
      </c>
      <c r="E46">
        <v>8.4899038095025414E-3</v>
      </c>
      <c r="F46">
        <v>-1.5143646285564531E-2</v>
      </c>
      <c r="G46">
        <v>3.967493388965293E-3</v>
      </c>
      <c r="H46">
        <f t="shared" ref="H46:K61" si="3">AVERAGE(C34:C45)</f>
        <v>4.6297534875212243E-3</v>
      </c>
      <c r="I46">
        <f t="shared" si="3"/>
        <v>-3.9309704089020838E-3</v>
      </c>
      <c r="J46">
        <f t="shared" si="3"/>
        <v>4.7405305585547413E-3</v>
      </c>
      <c r="K46">
        <f t="shared" si="3"/>
        <v>-2.7695692474837184E-3</v>
      </c>
      <c r="L46">
        <v>49.165673420738983</v>
      </c>
      <c r="M46">
        <v>51.815017404276482</v>
      </c>
      <c r="N46">
        <v>48.121645796064399</v>
      </c>
      <c r="O46">
        <v>52.551288795370859</v>
      </c>
      <c r="P46">
        <f>macro_data_1963!B51</f>
        <v>33</v>
      </c>
      <c r="Q46">
        <f>CAPE!B1156</f>
        <v>21.4438986020191</v>
      </c>
      <c r="R46">
        <f>macro_data_1963!I51</f>
        <v>4.59</v>
      </c>
      <c r="S46" t="s">
        <v>5420</v>
      </c>
      <c r="T46">
        <f t="shared" ca="1" si="0"/>
        <v>1</v>
      </c>
    </row>
    <row r="47" spans="1:20" ht="14.4">
      <c r="A47" s="37">
        <v>24593</v>
      </c>
      <c r="B47">
        <v>3.8631833008594192E-2</v>
      </c>
      <c r="C47">
        <v>4.6526191840794429E-3</v>
      </c>
      <c r="D47">
        <v>-2.2050018506730721E-2</v>
      </c>
      <c r="E47">
        <v>2.9492547279082348E-2</v>
      </c>
      <c r="F47">
        <v>-3.3721604390978599E-2</v>
      </c>
      <c r="G47">
        <v>3.2048686726153801E-3</v>
      </c>
      <c r="H47">
        <f t="shared" si="3"/>
        <v>5.8764910858808616E-3</v>
      </c>
      <c r="I47">
        <f t="shared" si="3"/>
        <v>-1.9025672307719694E-3</v>
      </c>
      <c r="J47">
        <f t="shared" si="3"/>
        <v>4.3575353814726556E-3</v>
      </c>
      <c r="K47">
        <f t="shared" si="3"/>
        <v>-4.1759128136959383E-3</v>
      </c>
      <c r="L47">
        <v>49.609882964889472</v>
      </c>
      <c r="M47">
        <v>49.012279765082752</v>
      </c>
      <c r="N47">
        <v>49.806522940851288</v>
      </c>
      <c r="O47">
        <v>49.597989949748751</v>
      </c>
      <c r="P47">
        <f>macro_data_1963!B52</f>
        <v>33.1</v>
      </c>
      <c r="Q47">
        <f>CAPE!B1157</f>
        <v>21.686025566746242</v>
      </c>
      <c r="R47">
        <f>macro_data_1963!I52</f>
        <v>4.8499999999999996</v>
      </c>
      <c r="S47" t="s">
        <v>5422</v>
      </c>
      <c r="T47">
        <f t="shared" ca="1" si="0"/>
        <v>0</v>
      </c>
    </row>
    <row r="48" spans="1:20" ht="14.4">
      <c r="A48" s="37">
        <v>24624</v>
      </c>
      <c r="B48">
        <v>-4.3643657114460173E-2</v>
      </c>
      <c r="C48">
        <v>2.523396523282018E-2</v>
      </c>
      <c r="D48">
        <v>9.1716964181471905E-3</v>
      </c>
      <c r="E48">
        <v>-1.2709273112147869E-2</v>
      </c>
      <c r="F48">
        <v>1.7331010753723449E-2</v>
      </c>
      <c r="G48">
        <v>3.305202701207266E-3</v>
      </c>
      <c r="H48">
        <f t="shared" si="3"/>
        <v>3.5221050079767648E-3</v>
      </c>
      <c r="I48">
        <f t="shared" si="3"/>
        <v>-3.6224582139930497E-3</v>
      </c>
      <c r="J48">
        <f t="shared" si="3"/>
        <v>6.5609332994625751E-3</v>
      </c>
      <c r="K48">
        <f t="shared" si="3"/>
        <v>-6.3818941569024805E-3</v>
      </c>
      <c r="L48">
        <v>50.183823529411782</v>
      </c>
      <c r="M48">
        <v>50.077200205867207</v>
      </c>
      <c r="N48">
        <v>50</v>
      </c>
      <c r="O48">
        <v>49.721448467966567</v>
      </c>
      <c r="P48">
        <f>macro_data_1963!B53</f>
        <v>33.1</v>
      </c>
      <c r="Q48">
        <f>CAPE!B1158</f>
        <v>21.948477389658404</v>
      </c>
      <c r="R48">
        <f>macro_data_1963!I53</f>
        <v>5.0199999999999996</v>
      </c>
      <c r="S48" t="s">
        <v>5420</v>
      </c>
      <c r="T48">
        <f t="shared" ca="1" si="0"/>
        <v>0</v>
      </c>
    </row>
    <row r="49" spans="1:20" ht="14.4">
      <c r="A49" s="37">
        <v>24654</v>
      </c>
      <c r="B49">
        <v>2.4142222987248999E-2</v>
      </c>
      <c r="C49">
        <v>6.3855079627594291E-2</v>
      </c>
      <c r="D49">
        <v>7.6964591324615306E-3</v>
      </c>
      <c r="E49">
        <v>-8.7955589327438632E-3</v>
      </c>
      <c r="F49">
        <v>-2.177872593572916E-2</v>
      </c>
      <c r="G49">
        <v>2.643329062635535E-3</v>
      </c>
      <c r="H49">
        <f t="shared" si="3"/>
        <v>1.0000264301513878E-2</v>
      </c>
      <c r="I49">
        <f t="shared" si="3"/>
        <v>-1.4395113799379466E-3</v>
      </c>
      <c r="J49">
        <f t="shared" si="3"/>
        <v>4.0020191895680148E-3</v>
      </c>
      <c r="K49">
        <f t="shared" si="3"/>
        <v>-3.4427681732447923E-3</v>
      </c>
      <c r="L49">
        <v>50.184842883548988</v>
      </c>
      <c r="M49">
        <v>50.738599871547848</v>
      </c>
      <c r="N49">
        <v>50.395256916996047</v>
      </c>
      <c r="O49">
        <v>50.236966824644547</v>
      </c>
      <c r="P49">
        <f>macro_data_1963!B54</f>
        <v>33.299999999999997</v>
      </c>
      <c r="Q49">
        <f>CAPE!B1159</f>
        <v>21.552097609793488</v>
      </c>
      <c r="R49">
        <f>macro_data_1963!I54</f>
        <v>5.16</v>
      </c>
      <c r="S49" t="s">
        <v>5420</v>
      </c>
      <c r="T49">
        <f t="shared" ca="1" si="0"/>
        <v>0</v>
      </c>
    </row>
    <row r="50" spans="1:20" ht="14.4">
      <c r="A50" s="37">
        <v>24685</v>
      </c>
      <c r="B50">
        <v>4.5806427126670268E-2</v>
      </c>
      <c r="C50">
        <v>3.3746194258523772E-2</v>
      </c>
      <c r="D50">
        <v>2.5841279065381691E-2</v>
      </c>
      <c r="E50">
        <v>6.5009129236841554E-3</v>
      </c>
      <c r="F50">
        <v>2.659211329552669E-2</v>
      </c>
      <c r="G50">
        <v>3.2048686726153801E-3</v>
      </c>
      <c r="H50">
        <f t="shared" si="3"/>
        <v>1.4164673389076204E-2</v>
      </c>
      <c r="I50">
        <f t="shared" si="3"/>
        <v>-1.2270406323390177E-3</v>
      </c>
      <c r="J50">
        <f t="shared" si="3"/>
        <v>3.1883180418820311E-3</v>
      </c>
      <c r="K50">
        <f t="shared" si="3"/>
        <v>-5.8797225751288096E-3</v>
      </c>
      <c r="L50">
        <v>48.018223234624152</v>
      </c>
      <c r="M50">
        <v>51.75017158544955</v>
      </c>
      <c r="N50">
        <v>50.031585596967787</v>
      </c>
      <c r="O50">
        <v>51.407766990291258</v>
      </c>
      <c r="P50">
        <f>macro_data_1963!B55</f>
        <v>33.4</v>
      </c>
      <c r="Q50">
        <f>CAPE!B1160</f>
        <v>21.804196245666365</v>
      </c>
      <c r="R50">
        <f>macro_data_1963!I55</f>
        <v>5.28</v>
      </c>
      <c r="S50" t="s">
        <v>5420</v>
      </c>
      <c r="T50">
        <f t="shared" ca="1" si="0"/>
        <v>0</v>
      </c>
    </row>
    <row r="51" spans="1:20" ht="14.4">
      <c r="A51" s="37">
        <v>24716</v>
      </c>
      <c r="B51">
        <v>-8.9042854561910412E-3</v>
      </c>
      <c r="C51">
        <v>7.1647396082592518E-3</v>
      </c>
      <c r="D51">
        <v>1.4760150281375671E-2</v>
      </c>
      <c r="E51">
        <v>4.9813669295883933E-3</v>
      </c>
      <c r="F51">
        <v>1.411900386351128E-2</v>
      </c>
      <c r="G51">
        <v>3.224963663027935E-3</v>
      </c>
      <c r="H51">
        <f t="shared" si="3"/>
        <v>1.7347775728258148E-2</v>
      </c>
      <c r="I51">
        <f t="shared" si="3"/>
        <v>1.3458114897789853E-4</v>
      </c>
      <c r="J51">
        <f t="shared" si="3"/>
        <v>4.0259580545671525E-3</v>
      </c>
      <c r="K51">
        <f t="shared" si="3"/>
        <v>-5.0570784432060383E-3</v>
      </c>
      <c r="L51">
        <v>55.139664804469277</v>
      </c>
      <c r="M51">
        <v>49.958847736625508</v>
      </c>
      <c r="N51">
        <v>49.008082292432029</v>
      </c>
      <c r="O51">
        <v>47.06849315068493</v>
      </c>
      <c r="P51">
        <f>macro_data_1963!B56</f>
        <v>33.5</v>
      </c>
      <c r="Q51">
        <f>CAPE!B1161</f>
        <v>22.030627049126018</v>
      </c>
      <c r="R51">
        <f>macro_data_1963!I56</f>
        <v>5.3</v>
      </c>
      <c r="S51" t="s">
        <v>5421</v>
      </c>
      <c r="T51">
        <f t="shared" ca="1" si="0"/>
        <v>0</v>
      </c>
    </row>
    <row r="52" spans="1:20" ht="14.4">
      <c r="A52" s="37">
        <v>24746</v>
      </c>
      <c r="B52">
        <v>3.0804032304013958E-2</v>
      </c>
      <c r="C52">
        <v>2.3472242032599899E-2</v>
      </c>
      <c r="D52">
        <v>-2.35867874402188E-2</v>
      </c>
      <c r="E52">
        <v>2.9232173211601879E-3</v>
      </c>
      <c r="F52">
        <v>-9.1520789310558515E-3</v>
      </c>
      <c r="G52">
        <v>3.2048686726153801E-3</v>
      </c>
      <c r="H52">
        <f t="shared" si="3"/>
        <v>2.0752598917284287E-2</v>
      </c>
      <c r="I52">
        <f t="shared" si="3"/>
        <v>9.8082987844160387E-4</v>
      </c>
      <c r="J52">
        <f t="shared" si="3"/>
        <v>4.88175972307973E-3</v>
      </c>
      <c r="K52">
        <f t="shared" si="3"/>
        <v>-4.4353297809748464E-3</v>
      </c>
      <c r="L52">
        <v>49.415041782729809</v>
      </c>
      <c r="M52">
        <v>50.072463768115952</v>
      </c>
      <c r="N52">
        <v>48.216560509554142</v>
      </c>
      <c r="O52">
        <v>50.941105039465697</v>
      </c>
      <c r="P52">
        <f>macro_data_1963!B57</f>
        <v>33.6</v>
      </c>
      <c r="Q52">
        <f>CAPE!B1162</f>
        <v>22.21914548866479</v>
      </c>
      <c r="R52">
        <f>macro_data_1963!I57</f>
        <v>5.48</v>
      </c>
      <c r="S52" t="s">
        <v>5420</v>
      </c>
      <c r="T52">
        <f t="shared" ca="1" si="0"/>
        <v>0</v>
      </c>
    </row>
    <row r="53" spans="1:20" ht="14.4">
      <c r="A53" s="37">
        <v>24777</v>
      </c>
      <c r="B53">
        <v>-3.10199417019551E-2</v>
      </c>
      <c r="C53">
        <v>5.8753312940396096E-3</v>
      </c>
      <c r="D53">
        <v>-3.3425397413535562E-2</v>
      </c>
      <c r="E53">
        <v>9.8714990087755972E-3</v>
      </c>
      <c r="F53">
        <v>-2.757822626150697E-2</v>
      </c>
      <c r="G53">
        <v>3.967493388965293E-3</v>
      </c>
      <c r="H53">
        <f t="shared" si="3"/>
        <v>2.3619035961258705E-2</v>
      </c>
      <c r="I53">
        <f t="shared" si="3"/>
        <v>-1.3381617941703634E-3</v>
      </c>
      <c r="J53">
        <f t="shared" si="3"/>
        <v>6.173325599692618E-3</v>
      </c>
      <c r="K53">
        <f t="shared" si="3"/>
        <v>-7.1057798252641413E-3</v>
      </c>
      <c r="L53">
        <v>50.676072898295118</v>
      </c>
      <c r="M53">
        <v>50.530503978779841</v>
      </c>
      <c r="N53">
        <v>48.11742182514358</v>
      </c>
      <c r="O53">
        <v>49.377049180327873</v>
      </c>
      <c r="P53">
        <f>macro_data_1963!B58</f>
        <v>33.700000000000003</v>
      </c>
      <c r="Q53">
        <f>CAPE!B1163</f>
        <v>22.068199194183887</v>
      </c>
      <c r="R53">
        <f>macro_data_1963!I58</f>
        <v>5.75</v>
      </c>
      <c r="S53" t="s">
        <v>5422</v>
      </c>
      <c r="T53">
        <f t="shared" ca="1" si="0"/>
        <v>1</v>
      </c>
    </row>
    <row r="54" spans="1:20" ht="14.4">
      <c r="A54" s="37">
        <v>24807</v>
      </c>
      <c r="B54">
        <v>3.6852212850202459E-3</v>
      </c>
      <c r="C54">
        <v>-3.1705943957738292E-5</v>
      </c>
      <c r="D54">
        <v>-1.7239146740036241E-2</v>
      </c>
      <c r="E54">
        <v>1.400627494351436E-2</v>
      </c>
      <c r="F54">
        <v>-2.6738201673108249E-2</v>
      </c>
      <c r="G54">
        <v>3.6061626535701659E-3</v>
      </c>
      <c r="H54">
        <f t="shared" si="3"/>
        <v>2.928894168300113E-2</v>
      </c>
      <c r="I54">
        <f t="shared" si="3"/>
        <v>-6.2802029446295442E-3</v>
      </c>
      <c r="J54">
        <f t="shared" si="3"/>
        <v>1.0005723635215985E-2</v>
      </c>
      <c r="K54">
        <f t="shared" si="3"/>
        <v>-1.2712786662044109E-2</v>
      </c>
      <c r="L54">
        <v>50.887830229536597</v>
      </c>
      <c r="M54">
        <v>49.796393251890642</v>
      </c>
      <c r="N54">
        <v>49.492900608519257</v>
      </c>
      <c r="O54">
        <v>50.489438433797012</v>
      </c>
      <c r="P54">
        <f>macro_data_1963!B59</f>
        <v>33.9</v>
      </c>
      <c r="Q54">
        <f>CAPE!B1164</f>
        <v>21.263102968336284</v>
      </c>
      <c r="R54">
        <f>macro_data_1963!I59</f>
        <v>5.7</v>
      </c>
      <c r="S54" t="s">
        <v>5422</v>
      </c>
      <c r="T54">
        <f t="shared" ca="1" si="0"/>
        <v>0</v>
      </c>
    </row>
    <row r="55" spans="1:20" ht="14.4">
      <c r="A55" s="37">
        <v>24838</v>
      </c>
      <c r="B55">
        <v>3.0619645843995569E-2</v>
      </c>
      <c r="C55">
        <v>5.4498375166626367E-2</v>
      </c>
      <c r="D55">
        <v>-5.063133053444524E-3</v>
      </c>
      <c r="E55">
        <v>-6.9099678034557632E-3</v>
      </c>
      <c r="F55">
        <v>-1.380029063726584E-3</v>
      </c>
      <c r="G55">
        <v>3.4054966048688851E-3</v>
      </c>
      <c r="H55">
        <f t="shared" si="3"/>
        <v>2.641863450735929E-2</v>
      </c>
      <c r="I55">
        <f t="shared" si="3"/>
        <v>-3.9224557040363397E-3</v>
      </c>
      <c r="J55">
        <f t="shared" si="3"/>
        <v>7.2369827404234381E-3</v>
      </c>
      <c r="K55">
        <f t="shared" si="3"/>
        <v>-9.9091268554426237E-3</v>
      </c>
      <c r="L55">
        <v>49.754901960784323</v>
      </c>
      <c r="M55">
        <v>53.372908796546142</v>
      </c>
      <c r="N55">
        <v>48.232848232848227</v>
      </c>
      <c r="O55">
        <v>53.491220906492437</v>
      </c>
      <c r="P55">
        <f>macro_data_1963!B60</f>
        <v>34</v>
      </c>
      <c r="Q55">
        <f>CAPE!B1165</f>
        <v>21.751597808723634</v>
      </c>
      <c r="R55">
        <f>macro_data_1963!I60</f>
        <v>5.53</v>
      </c>
      <c r="S55" t="s">
        <v>5420</v>
      </c>
      <c r="T55">
        <f t="shared" ca="1" si="0"/>
        <v>1</v>
      </c>
    </row>
    <row r="56" spans="1:20" ht="14.4">
      <c r="A56" s="37">
        <v>24869</v>
      </c>
      <c r="B56">
        <v>-4.0238650313268787E-2</v>
      </c>
      <c r="C56">
        <v>4.7762397422173253E-2</v>
      </c>
      <c r="D56">
        <v>4.9481343597400862E-2</v>
      </c>
      <c r="E56">
        <v>-4.9959175758172547E-2</v>
      </c>
      <c r="F56">
        <v>6.8177121565705212E-2</v>
      </c>
      <c r="G56">
        <v>3.967493388965293E-3</v>
      </c>
      <c r="H56">
        <f t="shared" si="3"/>
        <v>2.9343358360495109E-2</v>
      </c>
      <c r="I56">
        <f t="shared" si="3"/>
        <v>-3.4312928735492731E-3</v>
      </c>
      <c r="J56">
        <f t="shared" si="3"/>
        <v>6.4337603801356185E-3</v>
      </c>
      <c r="K56">
        <f t="shared" si="3"/>
        <v>-9.5737859960410652E-3</v>
      </c>
      <c r="L56">
        <v>49.495374264087467</v>
      </c>
      <c r="M56">
        <v>50.136836343732881</v>
      </c>
      <c r="N56">
        <v>50.650702758979698</v>
      </c>
      <c r="O56">
        <v>50.215672178288997</v>
      </c>
      <c r="P56">
        <f>macro_data_1963!B61</f>
        <v>34.1</v>
      </c>
      <c r="Q56">
        <f>CAPE!B1166</f>
        <v>21.511535896332187</v>
      </c>
      <c r="R56">
        <f>macro_data_1963!I61</f>
        <v>5.56</v>
      </c>
      <c r="S56" t="s">
        <v>5423</v>
      </c>
      <c r="T56">
        <f t="shared" ca="1" si="0"/>
        <v>1</v>
      </c>
    </row>
    <row r="57" spans="1:20" ht="14.4">
      <c r="A57" s="37">
        <v>24898</v>
      </c>
      <c r="B57">
        <v>-3.7457770968435937E-2</v>
      </c>
      <c r="C57">
        <v>-2.9543695866939609E-2</v>
      </c>
      <c r="D57">
        <v>1.24811327976968E-2</v>
      </c>
      <c r="E57">
        <v>-4.8606410360529928E-5</v>
      </c>
      <c r="F57">
        <v>2.6190392739604329E-2</v>
      </c>
      <c r="G57">
        <v>3.806847758205167E-3</v>
      </c>
      <c r="H57">
        <f t="shared" si="3"/>
        <v>2.623477953632572E-2</v>
      </c>
      <c r="I57">
        <f t="shared" si="3"/>
        <v>-1.0423842659401938E-3</v>
      </c>
      <c r="J57">
        <f t="shared" si="3"/>
        <v>1.2451319545822386E-3</v>
      </c>
      <c r="K57">
        <f t="shared" si="3"/>
        <v>-1.6068132464011342E-3</v>
      </c>
      <c r="L57">
        <v>47.635299853729883</v>
      </c>
      <c r="M57">
        <v>50.026723677177984</v>
      </c>
      <c r="N57">
        <v>49.372862029646519</v>
      </c>
      <c r="O57">
        <v>50.266768292682933</v>
      </c>
      <c r="P57">
        <f>macro_data_1963!B62</f>
        <v>34.200000000000003</v>
      </c>
      <c r="Q57">
        <f>CAPE!B1167</f>
        <v>20.424992376214227</v>
      </c>
      <c r="R57">
        <f>macro_data_1963!I62</f>
        <v>5.74</v>
      </c>
      <c r="S57" t="s">
        <v>5423</v>
      </c>
      <c r="T57">
        <f t="shared" ca="1" si="0"/>
        <v>0</v>
      </c>
    </row>
    <row r="58" spans="1:20" ht="14.4">
      <c r="A58" s="37">
        <v>24929</v>
      </c>
      <c r="B58">
        <v>1.9971349814897899E-3</v>
      </c>
      <c r="C58">
        <v>-1.507132658055732E-2</v>
      </c>
      <c r="D58">
        <v>-7.0942814497869664E-3</v>
      </c>
      <c r="E58">
        <v>1.074394269281909E-2</v>
      </c>
      <c r="F58">
        <v>-1.197454589792124E-2</v>
      </c>
      <c r="G58">
        <v>3.786811762847897E-3</v>
      </c>
      <c r="H58">
        <f t="shared" si="3"/>
        <v>2.1250104315229185E-2</v>
      </c>
      <c r="I58">
        <f t="shared" si="3"/>
        <v>1.8082290466796631E-3</v>
      </c>
      <c r="J58">
        <f t="shared" si="3"/>
        <v>-1.7973831679774879E-4</v>
      </c>
      <c r="K58">
        <f t="shared" si="3"/>
        <v>1.4097608063667517E-3</v>
      </c>
      <c r="L58">
        <v>48.109243697478988</v>
      </c>
      <c r="M58">
        <v>48.111332007952292</v>
      </c>
      <c r="N58">
        <v>51.339503166098389</v>
      </c>
      <c r="O58">
        <v>49.618585298196948</v>
      </c>
      <c r="P58">
        <f>macro_data_1963!B63</f>
        <v>34.299999999999997</v>
      </c>
      <c r="Q58">
        <f>CAPE!B1168</f>
        <v>19.9347113082957</v>
      </c>
      <c r="R58">
        <f>macro_data_1963!I63</f>
        <v>5.64</v>
      </c>
      <c r="S58" t="s">
        <v>5422</v>
      </c>
      <c r="T58">
        <f t="shared" ca="1" si="0"/>
        <v>0</v>
      </c>
    </row>
    <row r="59" spans="1:20" ht="14.4">
      <c r="A59" s="37">
        <v>24959</v>
      </c>
      <c r="B59">
        <v>8.9952916241423209E-2</v>
      </c>
      <c r="C59">
        <v>5.7196623755461529E-2</v>
      </c>
      <c r="D59">
        <v>-9.8458657605574595E-3</v>
      </c>
      <c r="E59">
        <v>2.6466663164544931E-2</v>
      </c>
      <c r="F59">
        <v>-3.3876907587142679E-2</v>
      </c>
      <c r="G59">
        <v>4.2083895669702276E-3</v>
      </c>
      <c r="H59">
        <f t="shared" si="3"/>
        <v>1.8467851286271781E-2</v>
      </c>
      <c r="I59">
        <f t="shared" si="3"/>
        <v>9.1444139072591104E-4</v>
      </c>
      <c r="J59">
        <f t="shared" si="3"/>
        <v>8.0982568119635518E-6</v>
      </c>
      <c r="K59">
        <f t="shared" si="3"/>
        <v>1.6738525053370257E-3</v>
      </c>
      <c r="L59">
        <v>50.469043151969977</v>
      </c>
      <c r="M59">
        <v>50.47810770005033</v>
      </c>
      <c r="N59">
        <v>50.499211770888067</v>
      </c>
      <c r="O59">
        <v>48.226661231145528</v>
      </c>
      <c r="P59">
        <f>macro_data_1963!B64</f>
        <v>34.4</v>
      </c>
      <c r="Q59">
        <f>CAPE!B1169</f>
        <v>21.277356015671742</v>
      </c>
      <c r="R59">
        <f>macro_data_1963!I64</f>
        <v>5.87</v>
      </c>
      <c r="S59" t="s">
        <v>5420</v>
      </c>
      <c r="T59">
        <f t="shared" ca="1" si="0"/>
        <v>0</v>
      </c>
    </row>
    <row r="60" spans="1:20" ht="14.4">
      <c r="A60" s="37">
        <v>24990</v>
      </c>
      <c r="B60">
        <v>2.2363810312004739E-2</v>
      </c>
      <c r="C60">
        <v>6.8681049145399298E-2</v>
      </c>
      <c r="D60">
        <v>8.5679540461858217E-3</v>
      </c>
      <c r="E60">
        <v>3.5545705402728611E-3</v>
      </c>
      <c r="F60">
        <v>-1.9993581444884612E-2</v>
      </c>
      <c r="G60">
        <v>4.4092523317122989E-3</v>
      </c>
      <c r="H60">
        <f t="shared" si="3"/>
        <v>2.2846518333886956E-2</v>
      </c>
      <c r="I60">
        <f t="shared" si="3"/>
        <v>1.9314541195736828E-3</v>
      </c>
      <c r="J60">
        <f t="shared" si="3"/>
        <v>-2.4405875273282121E-4</v>
      </c>
      <c r="K60">
        <f t="shared" si="3"/>
        <v>1.6609105723233524E-3</v>
      </c>
      <c r="L60">
        <v>51.260936695831198</v>
      </c>
      <c r="M60">
        <v>48.5901309164149</v>
      </c>
      <c r="N60">
        <v>51.150054764512589</v>
      </c>
      <c r="O60">
        <v>48.603625673689358</v>
      </c>
      <c r="P60">
        <f>macro_data_1963!B65</f>
        <v>34.5</v>
      </c>
      <c r="Q60">
        <f>CAPE!B1170</f>
        <v>21.630227142779873</v>
      </c>
      <c r="R60">
        <f>macro_data_1963!I65</f>
        <v>5.72</v>
      </c>
      <c r="S60" t="s">
        <v>5420</v>
      </c>
      <c r="T60">
        <f t="shared" ca="1" si="0"/>
        <v>1</v>
      </c>
    </row>
    <row r="61" spans="1:20" ht="14.4">
      <c r="A61" s="37">
        <v>25020</v>
      </c>
      <c r="B61">
        <v>6.5395746102090424E-3</v>
      </c>
      <c r="C61">
        <v>-3.277092025520401E-3</v>
      </c>
      <c r="D61">
        <v>6.3804374267930619E-3</v>
      </c>
      <c r="E61">
        <v>-1.39823750286906E-2</v>
      </c>
      <c r="F61">
        <v>2.7927619821449309E-2</v>
      </c>
      <c r="G61">
        <v>4.2585106343042689E-3</v>
      </c>
      <c r="H61">
        <f t="shared" si="3"/>
        <v>2.6467108659935217E-2</v>
      </c>
      <c r="I61">
        <f t="shared" si="3"/>
        <v>1.881142255243569E-3</v>
      </c>
      <c r="J61">
        <f t="shared" si="3"/>
        <v>1.1112615516355728E-3</v>
      </c>
      <c r="K61">
        <f t="shared" si="3"/>
        <v>-1.4494721108939863E-3</v>
      </c>
      <c r="L61">
        <v>50.196298373527767</v>
      </c>
      <c r="M61">
        <v>52.937853107344637</v>
      </c>
      <c r="N61">
        <v>49.226630800269</v>
      </c>
      <c r="O61">
        <v>51.991150442477881</v>
      </c>
      <c r="P61">
        <f>macro_data_1963!B66</f>
        <v>34.700000000000003</v>
      </c>
      <c r="Q61">
        <f>CAPE!B1171</f>
        <v>22.004623431346527</v>
      </c>
      <c r="R61">
        <f>macro_data_1963!I66</f>
        <v>5.5</v>
      </c>
      <c r="S61" t="s">
        <v>5423</v>
      </c>
      <c r="T61">
        <f t="shared" ca="1" si="0"/>
        <v>1</v>
      </c>
    </row>
    <row r="62" spans="1:20" ht="14.4">
      <c r="A62" s="37">
        <v>25051</v>
      </c>
      <c r="B62">
        <v>-2.688215082197842E-2</v>
      </c>
      <c r="C62">
        <v>-1.420510003298869E-2</v>
      </c>
      <c r="D62">
        <v>5.4113387951443048E-2</v>
      </c>
      <c r="E62">
        <v>-3.2141121734328808E-2</v>
      </c>
      <c r="F62">
        <v>3.5211700683280833E-2</v>
      </c>
      <c r="G62">
        <v>4.770677342000873E-3</v>
      </c>
      <c r="H62">
        <f t="shared" ref="H62:K77" si="4">AVERAGE(C50:C61)</f>
        <v>2.0872761022175657E-2</v>
      </c>
      <c r="I62">
        <f t="shared" si="4"/>
        <v>1.7714737797711962E-3</v>
      </c>
      <c r="J62">
        <f t="shared" si="4"/>
        <v>6.7902687697334475E-4</v>
      </c>
      <c r="K62">
        <f t="shared" si="4"/>
        <v>2.6927233688708863E-3</v>
      </c>
      <c r="L62">
        <v>48.713345302214243</v>
      </c>
      <c r="M62">
        <v>50.607287449392707</v>
      </c>
      <c r="N62">
        <v>50.283553875236287</v>
      </c>
      <c r="O62">
        <v>51.689189189189193</v>
      </c>
      <c r="P62">
        <f>macro_data_1963!B67</f>
        <v>34.9</v>
      </c>
      <c r="Q62">
        <f>CAPE!B1172</f>
        <v>21.753537415670941</v>
      </c>
      <c r="R62">
        <f>macro_data_1963!I67</f>
        <v>5.42</v>
      </c>
      <c r="S62" t="s">
        <v>5421</v>
      </c>
      <c r="T62">
        <f t="shared" ca="1" si="0"/>
        <v>0</v>
      </c>
    </row>
    <row r="63" spans="1:20" ht="14.4">
      <c r="A63" s="37">
        <v>25082</v>
      </c>
      <c r="B63">
        <v>1.3334845820660799E-2</v>
      </c>
      <c r="C63">
        <v>2.249596103992935E-2</v>
      </c>
      <c r="D63">
        <v>9.5958540910745516E-3</v>
      </c>
      <c r="E63">
        <v>-6.5091440549945867E-3</v>
      </c>
      <c r="F63">
        <v>4.3582290817634206E-3</v>
      </c>
      <c r="G63">
        <v>4.1481036368391511E-3</v>
      </c>
      <c r="H63">
        <f t="shared" si="4"/>
        <v>1.6876819831216288E-2</v>
      </c>
      <c r="I63">
        <f t="shared" si="4"/>
        <v>4.1274828536096431E-3</v>
      </c>
      <c r="J63">
        <f t="shared" si="4"/>
        <v>-2.5411426778610686E-3</v>
      </c>
      <c r="K63">
        <f t="shared" si="4"/>
        <v>3.4110223178503984E-3</v>
      </c>
      <c r="L63">
        <v>49.080086580086579</v>
      </c>
      <c r="M63">
        <v>49.621020717534122</v>
      </c>
      <c r="N63">
        <v>50.818639798488647</v>
      </c>
      <c r="O63">
        <v>49.526963103122043</v>
      </c>
      <c r="P63">
        <f>macro_data_1963!B68</f>
        <v>35</v>
      </c>
      <c r="Q63">
        <f>CAPE!B1173</f>
        <v>21.137766793617853</v>
      </c>
      <c r="R63">
        <f>macro_data_1963!I68</f>
        <v>5.46</v>
      </c>
      <c r="S63" t="s">
        <v>5420</v>
      </c>
      <c r="T63">
        <f t="shared" ca="1" si="0"/>
        <v>0</v>
      </c>
    </row>
    <row r="64" spans="1:20" ht="14.4">
      <c r="A64" s="37">
        <v>25112</v>
      </c>
      <c r="B64">
        <v>4.0991798229552012E-2</v>
      </c>
      <c r="C64">
        <v>2.668952749773679E-2</v>
      </c>
      <c r="D64">
        <v>3.1277195184313822E-3</v>
      </c>
      <c r="E64">
        <v>-1.9161767592591031E-2</v>
      </c>
      <c r="F64">
        <v>7.9889369058527837E-3</v>
      </c>
      <c r="G64">
        <v>4.2585106343042689E-3</v>
      </c>
      <c r="H64">
        <f t="shared" si="4"/>
        <v>1.8154421617188794E-2</v>
      </c>
      <c r="I64">
        <f t="shared" si="4"/>
        <v>3.6971248377512165E-3</v>
      </c>
      <c r="J64">
        <f t="shared" si="4"/>
        <v>-3.4986852599096507E-3</v>
      </c>
      <c r="K64">
        <f t="shared" si="4"/>
        <v>2.5976244193714098E-3</v>
      </c>
      <c r="L64">
        <v>50.447227191413234</v>
      </c>
      <c r="M64">
        <v>50.075187969924812</v>
      </c>
      <c r="N64">
        <v>49.907120743034049</v>
      </c>
      <c r="O64">
        <v>50.453460620525057</v>
      </c>
      <c r="P64">
        <f>macro_data_1963!B69</f>
        <v>35.1</v>
      </c>
      <c r="Q64">
        <f>CAPE!B1174</f>
        <v>21.680275633292922</v>
      </c>
      <c r="R64">
        <f>macro_data_1963!I69</f>
        <v>5.58</v>
      </c>
      <c r="S64" t="s">
        <v>5420</v>
      </c>
      <c r="T64">
        <f t="shared" ca="1" si="0"/>
        <v>1</v>
      </c>
    </row>
    <row r="65" spans="1:20" ht="14.4">
      <c r="A65" s="37">
        <v>25143</v>
      </c>
      <c r="B65">
        <v>4.096806151895338E-3</v>
      </c>
      <c r="C65">
        <v>-3.9567761527858902E-3</v>
      </c>
      <c r="D65">
        <v>2.8344155798001539E-2</v>
      </c>
      <c r="E65">
        <v>-1.343693482618491E-2</v>
      </c>
      <c r="F65">
        <v>2.5786468188237151E-2</v>
      </c>
      <c r="G65">
        <v>4.3288240905436934E-3</v>
      </c>
      <c r="H65">
        <f t="shared" si="4"/>
        <v>1.8422528739283534E-2</v>
      </c>
      <c r="I65">
        <f t="shared" si="4"/>
        <v>5.9233337509720652E-3</v>
      </c>
      <c r="J65">
        <f t="shared" si="4"/>
        <v>-5.3391006693889187E-3</v>
      </c>
      <c r="K65">
        <f t="shared" si="4"/>
        <v>4.0260424057804627E-3</v>
      </c>
      <c r="L65">
        <v>49.095154699357849</v>
      </c>
      <c r="M65">
        <v>49.217935349322218</v>
      </c>
      <c r="N65">
        <v>51.199451679232347</v>
      </c>
      <c r="O65">
        <v>48.907455012853468</v>
      </c>
      <c r="P65">
        <f>macro_data_1963!B70</f>
        <v>35.299999999999997</v>
      </c>
      <c r="Q65">
        <f>CAPE!B1175</f>
        <v>22.004606927956882</v>
      </c>
      <c r="R65">
        <f>macro_data_1963!I70</f>
        <v>5.7</v>
      </c>
      <c r="S65" t="s">
        <v>5421</v>
      </c>
      <c r="T65">
        <f t="shared" ca="1" si="0"/>
        <v>0</v>
      </c>
    </row>
    <row r="66" spans="1:20" ht="14.4">
      <c r="A66" s="37">
        <v>25173</v>
      </c>
      <c r="B66">
        <v>5.4482624498857879E-2</v>
      </c>
      <c r="C66">
        <v>2.3109848708037891E-2</v>
      </c>
      <c r="D66">
        <v>-8.7047502496344631E-3</v>
      </c>
      <c r="E66">
        <v>3.060244187602867E-3</v>
      </c>
      <c r="F66">
        <v>-2.3784302616153271E-2</v>
      </c>
      <c r="G66">
        <v>4.2585106343042689E-3</v>
      </c>
      <c r="H66">
        <f t="shared" si="4"/>
        <v>1.7603186452048076E-2</v>
      </c>
      <c r="I66">
        <f t="shared" si="4"/>
        <v>1.1070796518600157E-2</v>
      </c>
      <c r="J66">
        <f t="shared" si="4"/>
        <v>-7.2814701556356276E-3</v>
      </c>
      <c r="K66">
        <f t="shared" si="4"/>
        <v>8.4731002765924737E-3</v>
      </c>
      <c r="L66">
        <v>51.132884262094308</v>
      </c>
      <c r="M66">
        <v>48.81181759794476</v>
      </c>
      <c r="N66">
        <v>49.421128798842247</v>
      </c>
      <c r="O66">
        <v>53.016323633782832</v>
      </c>
      <c r="P66">
        <f>macro_data_1963!B71</f>
        <v>35.4</v>
      </c>
      <c r="Q66">
        <f>CAPE!B1176</f>
        <v>22.195529227158151</v>
      </c>
      <c r="R66">
        <f>macro_data_1963!I71</f>
        <v>6.03</v>
      </c>
      <c r="S66" t="s">
        <v>5420</v>
      </c>
      <c r="T66">
        <f t="shared" ca="1" si="0"/>
        <v>0</v>
      </c>
    </row>
    <row r="67" spans="1:20" ht="14.4">
      <c r="A67" s="37">
        <v>25204</v>
      </c>
      <c r="B67">
        <v>-3.9181618564467217E-2</v>
      </c>
      <c r="C67">
        <v>3.6553730511821543E-2</v>
      </c>
      <c r="D67">
        <v>5.5985964656057867E-5</v>
      </c>
      <c r="E67">
        <v>-1.9060578475085799E-2</v>
      </c>
      <c r="F67">
        <v>2.1355116875558359E-2</v>
      </c>
      <c r="G67">
        <v>4.3288240905436934E-3</v>
      </c>
      <c r="H67">
        <f t="shared" si="4"/>
        <v>1.953164933971438E-2</v>
      </c>
      <c r="I67">
        <f t="shared" si="4"/>
        <v>1.1781996226133637E-2</v>
      </c>
      <c r="J67">
        <f t="shared" si="4"/>
        <v>-8.1936393852949183E-3</v>
      </c>
      <c r="K67">
        <f t="shared" si="4"/>
        <v>8.7192585313387218E-3</v>
      </c>
      <c r="L67">
        <v>49.875156054931352</v>
      </c>
      <c r="M67">
        <v>51.426759670259983</v>
      </c>
      <c r="N67">
        <v>49.343629343629338</v>
      </c>
      <c r="O67">
        <v>51.395197923426352</v>
      </c>
      <c r="P67">
        <f>macro_data_1963!B72</f>
        <v>35.6</v>
      </c>
      <c r="Q67">
        <f>CAPE!B1177</f>
        <v>22.277872995434876</v>
      </c>
      <c r="R67">
        <f>macro_data_1963!I72</f>
        <v>6.04</v>
      </c>
      <c r="S67" t="s">
        <v>5420</v>
      </c>
      <c r="T67">
        <f t="shared" ref="T67:T130" ca="1" si="5">RANDBETWEEN(0,1)</f>
        <v>0</v>
      </c>
    </row>
    <row r="68" spans="1:20" ht="14.4">
      <c r="A68" s="37">
        <v>25235</v>
      </c>
      <c r="B68">
        <v>-1.2574036579909411E-2</v>
      </c>
      <c r="C68">
        <v>-4.1588963480526653E-3</v>
      </c>
      <c r="D68">
        <v>1.686994706468203E-2</v>
      </c>
      <c r="E68">
        <v>-1.6025673596536061E-2</v>
      </c>
      <c r="F68">
        <v>1.312395988155091E-2</v>
      </c>
      <c r="G68">
        <v>5.2933269132509064E-3</v>
      </c>
      <c r="H68">
        <f t="shared" si="4"/>
        <v>1.8036262285147309E-2</v>
      </c>
      <c r="I68">
        <f t="shared" si="4"/>
        <v>1.220858947764202E-2</v>
      </c>
      <c r="J68">
        <f t="shared" si="4"/>
        <v>-9.2061902745974224E-3</v>
      </c>
      <c r="K68">
        <f t="shared" si="4"/>
        <v>1.0613854026279132E-2</v>
      </c>
      <c r="L68">
        <v>49.227110582639718</v>
      </c>
      <c r="M68">
        <v>50.621890547263682</v>
      </c>
      <c r="N68">
        <v>49.064449064449057</v>
      </c>
      <c r="O68">
        <v>51.634793337446013</v>
      </c>
      <c r="P68">
        <f>macro_data_1963!B73</f>
        <v>35.700000000000003</v>
      </c>
      <c r="Q68">
        <f>CAPE!B1178</f>
        <v>21.194968072847153</v>
      </c>
      <c r="R68">
        <f>macro_data_1963!I73</f>
        <v>6.19</v>
      </c>
      <c r="S68" t="s">
        <v>5421</v>
      </c>
      <c r="T68">
        <f t="shared" ca="1" si="5"/>
        <v>1</v>
      </c>
    </row>
    <row r="69" spans="1:20" ht="14.4">
      <c r="A69" s="37">
        <v>25263</v>
      </c>
      <c r="B69">
        <v>-5.8303034182161317E-2</v>
      </c>
      <c r="C69">
        <v>-4.3343177259882681E-2</v>
      </c>
      <c r="D69">
        <v>8.9719250834796593E-3</v>
      </c>
      <c r="E69">
        <v>2.2713540533763951E-2</v>
      </c>
      <c r="F69">
        <v>8.0049653045299873E-3</v>
      </c>
      <c r="G69">
        <v>4.6903571560086288E-3</v>
      </c>
      <c r="H69">
        <f t="shared" si="4"/>
        <v>1.3709487804295151E-2</v>
      </c>
      <c r="I69">
        <f t="shared" si="4"/>
        <v>9.4909730999154507E-3</v>
      </c>
      <c r="J69">
        <f t="shared" si="4"/>
        <v>-6.378398427794381E-3</v>
      </c>
      <c r="K69">
        <f t="shared" si="4"/>
        <v>6.0260905525996071E-3</v>
      </c>
      <c r="L69">
        <v>48.250143430866324</v>
      </c>
      <c r="M69">
        <v>49.461077844311383</v>
      </c>
      <c r="N69">
        <v>51.288056206089003</v>
      </c>
      <c r="O69">
        <v>50.499286733238222</v>
      </c>
      <c r="P69">
        <f>macro_data_1963!B74</f>
        <v>35.799999999999997</v>
      </c>
      <c r="Q69">
        <f>CAPE!B1179</f>
        <v>20.895729901987234</v>
      </c>
      <c r="R69">
        <f>macro_data_1963!I74</f>
        <v>6.3</v>
      </c>
      <c r="S69" t="s">
        <v>5422</v>
      </c>
      <c r="T69">
        <f t="shared" ca="1" si="5"/>
        <v>0</v>
      </c>
    </row>
    <row r="70" spans="1:20" ht="14.4">
      <c r="A70" s="37">
        <v>25294</v>
      </c>
      <c r="B70">
        <v>2.676218836304356E-2</v>
      </c>
      <c r="C70">
        <v>-4.5698781152589962E-3</v>
      </c>
      <c r="D70">
        <v>-4.3752776551195796E-3</v>
      </c>
      <c r="E70">
        <v>-1.2756482445384741E-2</v>
      </c>
      <c r="F70">
        <v>-4.2311211755150513E-3</v>
      </c>
      <c r="G70">
        <v>4.6100648839466629E-3</v>
      </c>
      <c r="H70">
        <f t="shared" si="4"/>
        <v>1.2559531021549894E-2</v>
      </c>
      <c r="I70">
        <f t="shared" si="4"/>
        <v>9.1985391237306893E-3</v>
      </c>
      <c r="J70">
        <f t="shared" si="4"/>
        <v>-4.4815528491173413E-3</v>
      </c>
      <c r="K70">
        <f t="shared" si="4"/>
        <v>4.5106382663434134E-3</v>
      </c>
      <c r="L70">
        <v>49.782372143634383</v>
      </c>
      <c r="M70">
        <v>50.052083333333329</v>
      </c>
      <c r="N70">
        <v>50.486787204450629</v>
      </c>
      <c r="O70">
        <v>49.119718309859152</v>
      </c>
      <c r="P70">
        <f>macro_data_1963!B75</f>
        <v>36.1</v>
      </c>
      <c r="Q70">
        <f>CAPE!B1180</f>
        <v>20.202287616481648</v>
      </c>
      <c r="R70">
        <f>macro_data_1963!I75</f>
        <v>6.17</v>
      </c>
      <c r="S70" t="s">
        <v>5423</v>
      </c>
      <c r="T70">
        <f t="shared" ca="1" si="5"/>
        <v>1</v>
      </c>
    </row>
    <row r="71" spans="1:20" ht="14.4">
      <c r="A71" s="37">
        <v>25324</v>
      </c>
      <c r="B71">
        <v>1.44162325175432E-2</v>
      </c>
      <c r="C71">
        <v>-7.1097509687424454E-3</v>
      </c>
      <c r="D71">
        <v>-3.7964734097095659E-4</v>
      </c>
      <c r="E71">
        <v>2.0669260884209621E-3</v>
      </c>
      <c r="F71">
        <v>-3.8164487200469388E-3</v>
      </c>
      <c r="G71">
        <v>5.263145804650371E-3</v>
      </c>
      <c r="H71">
        <f t="shared" si="4"/>
        <v>1.3434651726991423E-2</v>
      </c>
      <c r="I71">
        <f t="shared" si="4"/>
        <v>9.4251227732863041E-3</v>
      </c>
      <c r="J71">
        <f t="shared" si="4"/>
        <v>-6.4399216106343265E-3</v>
      </c>
      <c r="K71">
        <f t="shared" si="4"/>
        <v>5.1559236598772611E-3</v>
      </c>
      <c r="L71">
        <v>51.023288637967532</v>
      </c>
      <c r="M71">
        <v>49.203980099502488</v>
      </c>
      <c r="N71">
        <v>50.848765432098773</v>
      </c>
      <c r="O71">
        <v>52.011776251226692</v>
      </c>
      <c r="P71">
        <f>macro_data_1963!B76</f>
        <v>36.299999999999997</v>
      </c>
      <c r="Q71">
        <f>CAPE!B1181</f>
        <v>20.428608081932154</v>
      </c>
      <c r="R71">
        <f>macro_data_1963!I76</f>
        <v>6.32</v>
      </c>
      <c r="S71" t="s">
        <v>5422</v>
      </c>
      <c r="T71">
        <f t="shared" ca="1" si="5"/>
        <v>0</v>
      </c>
    </row>
    <row r="72" spans="1:20" ht="14.4">
      <c r="A72" s="37">
        <v>25355</v>
      </c>
      <c r="B72">
        <v>-7.00265377326037E-4</v>
      </c>
      <c r="C72">
        <v>-6.3190859321449189E-4</v>
      </c>
      <c r="D72">
        <v>4.3684031164314963E-3</v>
      </c>
      <c r="E72">
        <v>-7.6998575456368457E-3</v>
      </c>
      <c r="F72">
        <v>6.4889948815542997E-3</v>
      </c>
      <c r="G72">
        <v>4.8411251988700332E-3</v>
      </c>
      <c r="H72">
        <f t="shared" si="4"/>
        <v>8.0757871666410908E-3</v>
      </c>
      <c r="I72">
        <f t="shared" si="4"/>
        <v>1.0213974308251847E-2</v>
      </c>
      <c r="J72">
        <f t="shared" si="4"/>
        <v>-8.4732330336446584E-3</v>
      </c>
      <c r="K72">
        <f t="shared" si="4"/>
        <v>7.6609618988019062E-3</v>
      </c>
      <c r="L72">
        <v>50.640542577241909</v>
      </c>
      <c r="M72">
        <v>49.71780400205234</v>
      </c>
      <c r="N72">
        <v>51.021897810218981</v>
      </c>
      <c r="O72">
        <v>47.743055555555557</v>
      </c>
      <c r="P72">
        <f>macro_data_1963!B77</f>
        <v>36.4</v>
      </c>
      <c r="Q72">
        <f>CAPE!B1182</f>
        <v>20.972258271972091</v>
      </c>
      <c r="R72">
        <f>macro_data_1963!I77</f>
        <v>6.57</v>
      </c>
      <c r="S72" t="s">
        <v>5423</v>
      </c>
      <c r="T72">
        <f t="shared" ca="1" si="5"/>
        <v>1</v>
      </c>
    </row>
    <row r="73" spans="1:20" ht="14.4">
      <c r="A73" s="37">
        <v>25385</v>
      </c>
      <c r="B73">
        <v>-7.2137624418971424E-2</v>
      </c>
      <c r="C73">
        <v>-5.8133149650172689E-2</v>
      </c>
      <c r="D73">
        <v>-1.081617071614727E-2</v>
      </c>
      <c r="E73">
        <v>4.6983223167674122E-2</v>
      </c>
      <c r="F73">
        <v>-1.7024927998282698E-2</v>
      </c>
      <c r="G73">
        <v>5.0521144057935619E-3</v>
      </c>
      <c r="H73">
        <f t="shared" si="4"/>
        <v>2.2997073550899438E-3</v>
      </c>
      <c r="I73">
        <f t="shared" si="4"/>
        <v>9.8640117307723183E-3</v>
      </c>
      <c r="J73">
        <f t="shared" si="4"/>
        <v>-9.4111020408038006E-3</v>
      </c>
      <c r="K73">
        <f t="shared" si="4"/>
        <v>9.8678432593384824E-3</v>
      </c>
      <c r="L73">
        <v>50.921149594694178</v>
      </c>
      <c r="M73">
        <v>47.294372294372302</v>
      </c>
      <c r="N73">
        <v>48.402182385035083</v>
      </c>
      <c r="O73">
        <v>48.150943396226417</v>
      </c>
      <c r="P73">
        <f>macro_data_1963!B78</f>
        <v>36.6</v>
      </c>
      <c r="Q73">
        <f>CAPE!B1183</f>
        <v>19.713341583757625</v>
      </c>
      <c r="R73">
        <f>macro_data_1963!I78</f>
        <v>6.72</v>
      </c>
      <c r="S73" t="s">
        <v>5422</v>
      </c>
      <c r="T73">
        <f t="shared" ca="1" si="5"/>
        <v>0</v>
      </c>
    </row>
    <row r="74" spans="1:20" ht="14.4">
      <c r="A74" s="37">
        <v>25416</v>
      </c>
      <c r="B74">
        <v>-6.9773048973330809E-2</v>
      </c>
      <c r="C74">
        <v>-3.6012184378605983E-2</v>
      </c>
      <c r="D74">
        <v>1.135476532415769E-2</v>
      </c>
      <c r="E74">
        <v>1.545103843859064E-2</v>
      </c>
      <c r="F74">
        <v>1.928561223223246E-2</v>
      </c>
      <c r="G74">
        <v>5.263145804650371E-3</v>
      </c>
      <c r="H74">
        <f t="shared" si="4"/>
        <v>-2.2716307802977467E-3</v>
      </c>
      <c r="I74">
        <f t="shared" si="4"/>
        <v>8.4309610521939582E-3</v>
      </c>
      <c r="J74">
        <f t="shared" si="4"/>
        <v>-4.3306355244400732E-3</v>
      </c>
      <c r="K74">
        <f t="shared" si="4"/>
        <v>6.1217976076941476E-3</v>
      </c>
      <c r="L74">
        <v>50.891410048622362</v>
      </c>
      <c r="M74">
        <v>49.044326962179753</v>
      </c>
      <c r="N74">
        <v>49.054142204827137</v>
      </c>
      <c r="O74">
        <v>47.203345530580243</v>
      </c>
      <c r="P74">
        <f>macro_data_1963!B79</f>
        <v>36.799999999999997</v>
      </c>
      <c r="Q74">
        <f>CAPE!B1184</f>
        <v>18.681708207192759</v>
      </c>
      <c r="R74">
        <f>macro_data_1963!I79</f>
        <v>6.69</v>
      </c>
      <c r="S74" t="s">
        <v>5423</v>
      </c>
      <c r="T74">
        <f t="shared" ca="1" si="5"/>
        <v>0</v>
      </c>
    </row>
    <row r="75" spans="1:20" ht="14.4">
      <c r="A75" s="37">
        <v>25447</v>
      </c>
      <c r="B75">
        <v>4.6946005640888799E-2</v>
      </c>
      <c r="C75">
        <v>5.1484392776024457E-3</v>
      </c>
      <c r="D75">
        <v>-3.6109818970353702E-2</v>
      </c>
      <c r="E75">
        <v>1.1426739751430491E-2</v>
      </c>
      <c r="F75">
        <v>-3.9154936504502517E-2</v>
      </c>
      <c r="G75">
        <v>5.0521144057935619E-3</v>
      </c>
      <c r="H75">
        <f t="shared" si="4"/>
        <v>-4.0888878090991898E-3</v>
      </c>
      <c r="I75">
        <f t="shared" si="4"/>
        <v>4.8677424999201786E-3</v>
      </c>
      <c r="J75">
        <f t="shared" si="4"/>
        <v>-3.6462217669678561E-4</v>
      </c>
      <c r="K75">
        <f t="shared" si="4"/>
        <v>4.7946235701067852E-3</v>
      </c>
      <c r="L75">
        <v>49.592716818399623</v>
      </c>
      <c r="M75">
        <v>50.841121495327101</v>
      </c>
      <c r="N75">
        <v>48.179871520342608</v>
      </c>
      <c r="O75">
        <v>51.225150254276457</v>
      </c>
      <c r="P75">
        <f>macro_data_1963!B80</f>
        <v>36.9</v>
      </c>
      <c r="Q75">
        <f>CAPE!B1185</f>
        <v>18.429515590207743</v>
      </c>
      <c r="R75">
        <f>macro_data_1963!I80</f>
        <v>7.16</v>
      </c>
      <c r="S75" t="s">
        <v>5422</v>
      </c>
      <c r="T75">
        <f t="shared" ca="1" si="5"/>
        <v>1</v>
      </c>
    </row>
    <row r="76" spans="1:20" ht="14.4">
      <c r="A76" s="37">
        <v>25477</v>
      </c>
      <c r="B76">
        <v>-2.912501131975687E-2</v>
      </c>
      <c r="C76">
        <v>1.334383857043542E-2</v>
      </c>
      <c r="D76">
        <v>-3.3359356455118012E-2</v>
      </c>
      <c r="E76">
        <v>3.5736240931045993E-2</v>
      </c>
      <c r="F76">
        <v>-7.5632430471198608E-3</v>
      </c>
      <c r="G76">
        <v>6.318935958527172E-3</v>
      </c>
      <c r="H76">
        <f t="shared" si="4"/>
        <v>-5.5345146226264312E-3</v>
      </c>
      <c r="I76">
        <f t="shared" si="4"/>
        <v>1.0589364114678239E-3</v>
      </c>
      <c r="J76">
        <f t="shared" si="4"/>
        <v>1.1300348071719708E-3</v>
      </c>
      <c r="K76">
        <f t="shared" si="4"/>
        <v>1.1685264379179567E-3</v>
      </c>
      <c r="L76">
        <v>49.4824016563147</v>
      </c>
      <c r="M76">
        <v>51.439744045503033</v>
      </c>
      <c r="N76">
        <v>51.204819277108427</v>
      </c>
      <c r="O76">
        <v>51.011503371677897</v>
      </c>
      <c r="P76">
        <f>macro_data_1963!B81</f>
        <v>37.1</v>
      </c>
      <c r="Q76">
        <f>CAPE!B1186</f>
        <v>18.398046344676967</v>
      </c>
      <c r="R76">
        <f>macro_data_1963!I81</f>
        <v>7.1</v>
      </c>
      <c r="S76" t="s">
        <v>5422</v>
      </c>
      <c r="T76">
        <f t="shared" ca="1" si="5"/>
        <v>1</v>
      </c>
    </row>
    <row r="77" spans="1:20" ht="14.4">
      <c r="A77" s="37">
        <v>25508</v>
      </c>
      <c r="B77">
        <v>5.0513353758958823E-2</v>
      </c>
      <c r="C77">
        <v>3.7993394933224067E-2</v>
      </c>
      <c r="D77">
        <v>-2.9614477372748142E-2</v>
      </c>
      <c r="E77">
        <v>1.176641432612646E-3</v>
      </c>
      <c r="F77">
        <v>-1.996097381165618E-2</v>
      </c>
      <c r="G77">
        <v>5.9971339675997104E-3</v>
      </c>
      <c r="H77">
        <f t="shared" si="4"/>
        <v>-6.646655366568212E-3</v>
      </c>
      <c r="I77">
        <f t="shared" si="4"/>
        <v>-1.9816532529946256E-3</v>
      </c>
      <c r="J77">
        <f t="shared" si="4"/>
        <v>5.7048688508083882E-3</v>
      </c>
      <c r="K77">
        <f t="shared" si="4"/>
        <v>-1.2748855816309759E-4</v>
      </c>
      <c r="L77">
        <v>50.59210526315789</v>
      </c>
      <c r="M77">
        <v>51.278877887788781</v>
      </c>
      <c r="N77">
        <v>49.037656903765694</v>
      </c>
      <c r="O77">
        <v>51.671481634337603</v>
      </c>
      <c r="P77">
        <f>macro_data_1963!B82</f>
        <v>37.299999999999997</v>
      </c>
      <c r="Q77">
        <f>CAPE!B1187</f>
        <v>18.448662031815349</v>
      </c>
      <c r="R77">
        <f>macro_data_1963!I82</f>
        <v>7.14</v>
      </c>
      <c r="S77" t="s">
        <v>5420</v>
      </c>
      <c r="T77">
        <f t="shared" ca="1" si="5"/>
        <v>0</v>
      </c>
    </row>
    <row r="78" spans="1:20" ht="14.4">
      <c r="A78" s="37">
        <v>25538</v>
      </c>
      <c r="B78">
        <v>-3.7759711339591329E-2</v>
      </c>
      <c r="C78">
        <v>-2.504811382917704E-2</v>
      </c>
      <c r="D78">
        <v>-1.307618664210897E-2</v>
      </c>
      <c r="E78">
        <v>1.3871800336092919E-2</v>
      </c>
      <c r="F78">
        <v>2.6548089473281689E-3</v>
      </c>
      <c r="G78">
        <v>5.1424849934418324E-3</v>
      </c>
      <c r="H78">
        <f t="shared" ref="H78:K93" si="6">AVERAGE(C66:C77)</f>
        <v>-3.1508077760673825E-3</v>
      </c>
      <c r="I78">
        <f t="shared" si="6"/>
        <v>-6.8115393505570991E-3</v>
      </c>
      <c r="J78">
        <f t="shared" si="6"/>
        <v>6.922666872374853E-3</v>
      </c>
      <c r="K78">
        <f t="shared" si="6"/>
        <v>-3.9397753914875424E-3</v>
      </c>
      <c r="L78">
        <v>48.663101604278069</v>
      </c>
      <c r="M78">
        <v>49.617021276595743</v>
      </c>
      <c r="N78">
        <v>53.378891419893712</v>
      </c>
      <c r="O78">
        <v>49.921011058451818</v>
      </c>
      <c r="P78">
        <f>macro_data_1963!B83</f>
        <v>37.5</v>
      </c>
      <c r="Q78">
        <f>CAPE!B1188</f>
        <v>18.437760084691035</v>
      </c>
      <c r="R78">
        <f>macro_data_1963!I83</f>
        <v>7.65</v>
      </c>
      <c r="S78" t="s">
        <v>5422</v>
      </c>
      <c r="T78">
        <f t="shared" ca="1" si="5"/>
        <v>1</v>
      </c>
    </row>
    <row r="79" spans="1:20" ht="14.4">
      <c r="A79" s="37">
        <v>25569</v>
      </c>
      <c r="B79">
        <v>-2.6323002882225891E-2</v>
      </c>
      <c r="C79">
        <v>-3.7408104107027218E-2</v>
      </c>
      <c r="D79">
        <v>-2.940899003513375E-2</v>
      </c>
      <c r="E79">
        <v>2.562113938482424E-2</v>
      </c>
      <c r="F79">
        <v>-1.868084677497428E-2</v>
      </c>
      <c r="G79">
        <v>6.3994647108498448E-3</v>
      </c>
      <c r="H79">
        <f t="shared" si="6"/>
        <v>-7.163971320835294E-3</v>
      </c>
      <c r="I79">
        <f t="shared" si="6"/>
        <v>-7.1758257165966408E-3</v>
      </c>
      <c r="J79">
        <f t="shared" si="6"/>
        <v>7.8236298847490244E-3</v>
      </c>
      <c r="K79">
        <f t="shared" si="6"/>
        <v>-1.7365160945307552E-3</v>
      </c>
      <c r="L79">
        <v>53.833515881708649</v>
      </c>
      <c r="M79">
        <v>53.710853710853712</v>
      </c>
      <c r="N79">
        <v>46.227709190672151</v>
      </c>
      <c r="O79">
        <v>52.177419354838698</v>
      </c>
      <c r="P79">
        <f>macro_data_1963!B84</f>
        <v>37.700000000000003</v>
      </c>
      <c r="Q79">
        <f>CAPE!B1189</f>
        <v>17.326929913742678</v>
      </c>
      <c r="R79">
        <f>macro_data_1963!I84</f>
        <v>7.79</v>
      </c>
      <c r="S79" t="s">
        <v>5422</v>
      </c>
      <c r="T79">
        <f t="shared" ca="1" si="5"/>
        <v>0</v>
      </c>
    </row>
    <row r="80" spans="1:20" ht="14.4">
      <c r="A80" s="37">
        <v>25600</v>
      </c>
      <c r="B80">
        <v>-8.0016022633930151E-2</v>
      </c>
      <c r="C80">
        <v>3.3480123373671677E-2</v>
      </c>
      <c r="D80">
        <v>3.3265445093161088E-2</v>
      </c>
      <c r="E80">
        <v>-1.809441407200674E-2</v>
      </c>
      <c r="F80">
        <v>4.3770361883121778E-2</v>
      </c>
      <c r="G80">
        <v>6.1076934797408278E-3</v>
      </c>
      <c r="H80">
        <f t="shared" si="6"/>
        <v>-1.332745753907269E-2</v>
      </c>
      <c r="I80">
        <f t="shared" si="6"/>
        <v>-9.631240383245792E-3</v>
      </c>
      <c r="J80">
        <f t="shared" si="6"/>
        <v>1.1547106373074859E-2</v>
      </c>
      <c r="K80">
        <f t="shared" si="6"/>
        <v>-5.0728463987418084E-3</v>
      </c>
      <c r="L80">
        <v>48.20652173913043</v>
      </c>
      <c r="M80">
        <v>49.819639278557112</v>
      </c>
      <c r="N80">
        <v>50.028490028490019</v>
      </c>
      <c r="O80">
        <v>50.332103321033209</v>
      </c>
      <c r="P80">
        <f>macro_data_1963!B85</f>
        <v>37.9</v>
      </c>
      <c r="Q80">
        <f>CAPE!B1190</f>
        <v>17.0905413951402</v>
      </c>
      <c r="R80">
        <f>macro_data_1963!I85</f>
        <v>7.24</v>
      </c>
      <c r="S80" t="s">
        <v>5423</v>
      </c>
      <c r="T80">
        <f t="shared" ca="1" si="5"/>
        <v>0</v>
      </c>
    </row>
    <row r="81" spans="1:20" ht="14.4">
      <c r="A81" s="37">
        <v>25628</v>
      </c>
      <c r="B81">
        <v>5.1564296151223273E-2</v>
      </c>
      <c r="C81">
        <v>-2.4578341985757039E-2</v>
      </c>
      <c r="D81">
        <v>3.5112565082776381E-2</v>
      </c>
      <c r="E81">
        <v>-2.2749148236707151E-2</v>
      </c>
      <c r="F81">
        <v>2.8217128798490251E-2</v>
      </c>
      <c r="G81">
        <v>6.0975421928761708E-3</v>
      </c>
      <c r="H81">
        <f t="shared" si="6"/>
        <v>-1.0190872562262329E-2</v>
      </c>
      <c r="I81">
        <f t="shared" si="6"/>
        <v>-8.2649488808725358E-3</v>
      </c>
      <c r="J81">
        <f t="shared" si="6"/>
        <v>1.1374711333452303E-2</v>
      </c>
      <c r="K81">
        <f t="shared" si="6"/>
        <v>-2.5189795652775702E-3</v>
      </c>
      <c r="L81">
        <v>48.851454823889732</v>
      </c>
      <c r="M81">
        <v>52.695269526952707</v>
      </c>
      <c r="N81">
        <v>50.467289719626173</v>
      </c>
      <c r="O81">
        <v>52.495867768595048</v>
      </c>
      <c r="P81">
        <f>macro_data_1963!B86</f>
        <v>38.1</v>
      </c>
      <c r="Q81">
        <f>CAPE!B1191</f>
        <v>16.372586787159843</v>
      </c>
      <c r="R81">
        <f>macro_data_1963!I86</f>
        <v>7.07</v>
      </c>
      <c r="S81" t="s">
        <v>5421</v>
      </c>
      <c r="T81">
        <f t="shared" ca="1" si="5"/>
        <v>0</v>
      </c>
    </row>
    <row r="82" spans="1:20" ht="14.4">
      <c r="A82" s="37">
        <v>25659</v>
      </c>
      <c r="B82">
        <v>-1.046058764470603E-2</v>
      </c>
      <c r="C82">
        <v>-2.3778456860322209E-2</v>
      </c>
      <c r="D82">
        <v>4.1627698331872853E-2</v>
      </c>
      <c r="E82">
        <v>-6.8979512752442851E-3</v>
      </c>
      <c r="F82">
        <v>4.3159218069091398E-2</v>
      </c>
      <c r="G82">
        <v>5.6853352102255172E-3</v>
      </c>
      <c r="H82">
        <f t="shared" si="6"/>
        <v>-8.6271362894185244E-3</v>
      </c>
      <c r="I82">
        <f t="shared" si="6"/>
        <v>-6.0865622142644753E-3</v>
      </c>
      <c r="J82">
        <f t="shared" si="6"/>
        <v>7.5861539359130441E-3</v>
      </c>
      <c r="K82">
        <f t="shared" si="6"/>
        <v>-8.3463260744754807E-4</v>
      </c>
      <c r="L82">
        <v>50.521152667075413</v>
      </c>
      <c r="M82">
        <v>50.280583613916953</v>
      </c>
      <c r="N82">
        <v>49.348230912476723</v>
      </c>
      <c r="O82">
        <v>50.048371493066753</v>
      </c>
      <c r="P82">
        <f>macro_data_1963!B87</f>
        <v>38.299999999999997</v>
      </c>
      <c r="Q82">
        <f>CAPE!B1192</f>
        <v>16.531690813943612</v>
      </c>
      <c r="R82">
        <f>macro_data_1963!I87</f>
        <v>7.39</v>
      </c>
      <c r="S82" t="s">
        <v>5423</v>
      </c>
      <c r="T82">
        <f t="shared" ca="1" si="5"/>
        <v>0</v>
      </c>
    </row>
    <row r="83" spans="1:20" ht="14.4">
      <c r="A83" s="37">
        <v>25689</v>
      </c>
      <c r="B83">
        <v>-0.1093686380602882</v>
      </c>
      <c r="C83">
        <v>-6.9959846978039697E-2</v>
      </c>
      <c r="D83">
        <v>7.2459580108733546E-2</v>
      </c>
      <c r="E83">
        <v>-4.6742667158840012E-3</v>
      </c>
      <c r="F83">
        <v>6.8159821883828187E-2</v>
      </c>
      <c r="G83">
        <v>5.0722386576658174E-3</v>
      </c>
      <c r="H83">
        <f t="shared" si="6"/>
        <v>-1.0227851184840459E-2</v>
      </c>
      <c r="I83">
        <f t="shared" si="6"/>
        <v>-2.2529808820151063E-3</v>
      </c>
      <c r="J83">
        <f t="shared" si="6"/>
        <v>8.0743648667580825E-3</v>
      </c>
      <c r="K83">
        <f t="shared" si="6"/>
        <v>3.1145623296029898E-3</v>
      </c>
      <c r="L83">
        <v>50.534759358288767</v>
      </c>
      <c r="M83">
        <v>48.761089018048338</v>
      </c>
      <c r="N83">
        <v>50.859106529209633</v>
      </c>
      <c r="O83">
        <v>49.910071942446052</v>
      </c>
      <c r="P83">
        <f>macro_data_1963!B88</f>
        <v>38.5</v>
      </c>
      <c r="Q83">
        <f>CAPE!B1193</f>
        <v>15.873067819354054</v>
      </c>
      <c r="R83">
        <f>macro_data_1963!I88</f>
        <v>7.91</v>
      </c>
      <c r="S83" t="s">
        <v>5421</v>
      </c>
      <c r="T83">
        <f t="shared" ca="1" si="5"/>
        <v>1</v>
      </c>
    </row>
    <row r="84" spans="1:20" ht="14.4">
      <c r="A84" s="37">
        <v>25720</v>
      </c>
      <c r="B84">
        <v>-6.9002226516018839E-2</v>
      </c>
      <c r="C84">
        <v>-4.5485024384150363E-2</v>
      </c>
      <c r="D84">
        <v>2.9842925881643941E-2</v>
      </c>
      <c r="E84">
        <v>-1.412830785805363E-2</v>
      </c>
      <c r="F84">
        <v>3.5810494055891429E-2</v>
      </c>
      <c r="G84">
        <v>5.263145804650371E-3</v>
      </c>
      <c r="H84">
        <f t="shared" si="6"/>
        <v>-1.5465359185615229E-2</v>
      </c>
      <c r="I84">
        <f t="shared" si="6"/>
        <v>3.8169547387936023E-3</v>
      </c>
      <c r="J84">
        <f t="shared" si="6"/>
        <v>7.5125987997326686E-3</v>
      </c>
      <c r="K84">
        <f t="shared" si="6"/>
        <v>9.1125848799259168E-3</v>
      </c>
      <c r="L84">
        <v>53.56593124679322</v>
      </c>
      <c r="M84">
        <v>47.64220765489533</v>
      </c>
      <c r="N84">
        <v>50.342465753424669</v>
      </c>
      <c r="O84">
        <v>47.749881572714358</v>
      </c>
      <c r="P84">
        <f>macro_data_1963!B89</f>
        <v>38.6</v>
      </c>
      <c r="Q84">
        <f>CAPE!B1194</f>
        <v>13.983836060789187</v>
      </c>
      <c r="R84">
        <f>macro_data_1963!I89</f>
        <v>7.84</v>
      </c>
      <c r="S84" t="s">
        <v>5423</v>
      </c>
      <c r="T84">
        <f t="shared" ca="1" si="5"/>
        <v>0</v>
      </c>
    </row>
    <row r="85" spans="1:20" ht="14.4">
      <c r="A85" s="37">
        <v>25750</v>
      </c>
      <c r="B85">
        <v>-5.7714129373432337E-2</v>
      </c>
      <c r="C85">
        <v>-2.2069699182435398E-2</v>
      </c>
      <c r="D85">
        <v>3.432660585990233E-3</v>
      </c>
      <c r="E85">
        <v>3.2063889160407482E-3</v>
      </c>
      <c r="F85">
        <v>3.0621032550703479E-2</v>
      </c>
      <c r="G85">
        <v>5.7356427004977562E-3</v>
      </c>
      <c r="H85">
        <f t="shared" si="6"/>
        <v>-1.9203118834859884E-2</v>
      </c>
      <c r="I85">
        <f t="shared" si="6"/>
        <v>5.9398316358946395E-3</v>
      </c>
      <c r="J85">
        <f t="shared" si="6"/>
        <v>6.9768946070312698E-3</v>
      </c>
      <c r="K85">
        <f t="shared" si="6"/>
        <v>1.1556043144454011E-2</v>
      </c>
      <c r="L85">
        <v>48.579040852575488</v>
      </c>
      <c r="M85">
        <v>48.907201719813692</v>
      </c>
      <c r="N85">
        <v>51.647855530474033</v>
      </c>
      <c r="O85">
        <v>49.414333928925949</v>
      </c>
      <c r="P85">
        <f>macro_data_1963!B90</f>
        <v>38.799999999999997</v>
      </c>
      <c r="Q85">
        <f>CAPE!B1195</f>
        <v>13.799691797725176</v>
      </c>
      <c r="R85">
        <f>macro_data_1963!I90</f>
        <v>7.46</v>
      </c>
      <c r="S85" t="s">
        <v>5423</v>
      </c>
      <c r="T85">
        <f t="shared" ca="1" si="5"/>
        <v>1</v>
      </c>
    </row>
    <row r="86" spans="1:20" ht="14.4">
      <c r="A86" s="37">
        <v>25781</v>
      </c>
      <c r="B86">
        <v>6.8737910255295409E-2</v>
      </c>
      <c r="C86">
        <v>-6.0372866996228902E-3</v>
      </c>
      <c r="D86">
        <v>7.8153226567776457E-3</v>
      </c>
      <c r="E86">
        <v>-1.7698951714359981E-3</v>
      </c>
      <c r="F86">
        <v>1.599282095714516E-2</v>
      </c>
      <c r="G86">
        <v>5.2933269132509064E-3</v>
      </c>
      <c r="H86">
        <f t="shared" si="6"/>
        <v>-1.6197831295881777E-2</v>
      </c>
      <c r="I86">
        <f t="shared" si="6"/>
        <v>7.1272342444060983E-3</v>
      </c>
      <c r="J86">
        <f t="shared" si="6"/>
        <v>3.3288250860618231E-3</v>
      </c>
      <c r="K86">
        <f t="shared" si="6"/>
        <v>1.5526539856869526E-2</v>
      </c>
      <c r="L86">
        <v>51.384364820846912</v>
      </c>
      <c r="M86">
        <v>49.947223981422837</v>
      </c>
      <c r="N86">
        <v>50.992779783393487</v>
      </c>
      <c r="O86">
        <v>49.943706372438633</v>
      </c>
      <c r="P86">
        <f>macro_data_1963!B91</f>
        <v>38.9</v>
      </c>
      <c r="Q86">
        <f>CAPE!B1196</f>
        <v>13.726499744359762</v>
      </c>
      <c r="R86">
        <f>macro_data_1963!I91</f>
        <v>7.53</v>
      </c>
      <c r="S86" t="s">
        <v>5423</v>
      </c>
      <c r="T86">
        <f t="shared" ca="1" si="5"/>
        <v>1</v>
      </c>
    </row>
    <row r="87" spans="1:20" ht="14.4">
      <c r="A87" s="37">
        <v>25812</v>
      </c>
      <c r="B87">
        <v>4.4834019486927452E-2</v>
      </c>
      <c r="C87">
        <v>1.404424277284066E-2</v>
      </c>
      <c r="D87">
        <v>1.049496399560512E-2</v>
      </c>
      <c r="E87">
        <v>6.5576401145173158E-3</v>
      </c>
      <c r="F87">
        <v>-1.271367831628512E-3</v>
      </c>
      <c r="G87">
        <v>5.263145804650371E-3</v>
      </c>
      <c r="H87">
        <f t="shared" si="6"/>
        <v>-1.369992315596652E-2</v>
      </c>
      <c r="I87">
        <f t="shared" si="6"/>
        <v>6.8322806887910941E-3</v>
      </c>
      <c r="J87">
        <f t="shared" si="6"/>
        <v>1.8937472852262702E-3</v>
      </c>
      <c r="K87">
        <f t="shared" si="6"/>
        <v>1.5252140583945584E-2</v>
      </c>
      <c r="L87">
        <v>47.886597938144327</v>
      </c>
      <c r="M87">
        <v>51.69776690119302</v>
      </c>
      <c r="N87">
        <v>49.418121363258521</v>
      </c>
      <c r="O87">
        <v>51.266195524146063</v>
      </c>
      <c r="P87">
        <f>macro_data_1963!B92</f>
        <v>39</v>
      </c>
      <c r="Q87">
        <f>CAPE!B1197</f>
        <v>14.10045651681544</v>
      </c>
      <c r="R87">
        <f>macro_data_1963!I92</f>
        <v>7.39</v>
      </c>
      <c r="S87" t="s">
        <v>5420</v>
      </c>
      <c r="T87">
        <f t="shared" ca="1" si="5"/>
        <v>0</v>
      </c>
    </row>
    <row r="88" spans="1:20" ht="14.4">
      <c r="A88" s="37">
        <v>25842</v>
      </c>
      <c r="B88">
        <v>4.1968101897604582E-2</v>
      </c>
      <c r="C88">
        <v>8.2512933321025494E-2</v>
      </c>
      <c r="D88">
        <v>-4.9405444388995079E-2</v>
      </c>
      <c r="E88">
        <v>2.3244762189060801E-3</v>
      </c>
      <c r="F88">
        <v>-5.095135920888394E-2</v>
      </c>
      <c r="G88">
        <v>5.263145804650371E-3</v>
      </c>
      <c r="H88">
        <f t="shared" si="6"/>
        <v>-1.2958606198030001E-2</v>
      </c>
      <c r="I88">
        <f t="shared" si="6"/>
        <v>1.0716012602620993E-2</v>
      </c>
      <c r="J88">
        <f t="shared" si="6"/>
        <v>1.4879889821501722E-3</v>
      </c>
      <c r="K88">
        <f t="shared" si="6"/>
        <v>1.8409104640018419E-2</v>
      </c>
      <c r="L88">
        <v>50.528634361233493</v>
      </c>
      <c r="M88">
        <v>48.837209302325583</v>
      </c>
      <c r="N88">
        <v>50.78268876611417</v>
      </c>
      <c r="O88">
        <v>48.945454545454538</v>
      </c>
      <c r="P88">
        <f>macro_data_1963!B93</f>
        <v>39.200000000000003</v>
      </c>
      <c r="Q88">
        <f>CAPE!B1198</f>
        <v>14.842661145242214</v>
      </c>
      <c r="R88">
        <f>macro_data_1963!I93</f>
        <v>7.33</v>
      </c>
      <c r="S88" t="s">
        <v>5420</v>
      </c>
      <c r="T88">
        <f t="shared" ca="1" si="5"/>
        <v>1</v>
      </c>
    </row>
    <row r="89" spans="1:20" ht="14.4">
      <c r="A89" s="37">
        <v>25873</v>
      </c>
      <c r="B89">
        <v>-2.2559170946048979E-2</v>
      </c>
      <c r="C89">
        <v>-4.4710149522839249E-2</v>
      </c>
      <c r="D89">
        <v>2.4744538536536349E-3</v>
      </c>
      <c r="E89">
        <v>1.9237495489352829E-2</v>
      </c>
      <c r="F89">
        <v>2.384495175269952E-2</v>
      </c>
      <c r="G89">
        <v>4.6302013761785332E-3</v>
      </c>
      <c r="H89">
        <f t="shared" si="6"/>
        <v>-7.1945149688141625E-3</v>
      </c>
      <c r="I89">
        <f t="shared" si="6"/>
        <v>9.3788386081312403E-3</v>
      </c>
      <c r="J89">
        <f t="shared" si="6"/>
        <v>-1.2963247438614884E-3</v>
      </c>
      <c r="K89">
        <f t="shared" si="6"/>
        <v>1.4793428293204744E-2</v>
      </c>
      <c r="L89">
        <v>50.372786579683122</v>
      </c>
      <c r="M89">
        <v>49.966644429619748</v>
      </c>
      <c r="N89">
        <v>51.535836177474408</v>
      </c>
      <c r="O89">
        <v>49.612152553329032</v>
      </c>
      <c r="P89">
        <f>macro_data_1963!B94</f>
        <v>39.4</v>
      </c>
      <c r="Q89">
        <f>CAPE!B1199</f>
        <v>15.064185404089628</v>
      </c>
      <c r="R89">
        <f>macro_data_1963!I94</f>
        <v>6.84</v>
      </c>
      <c r="S89" t="s">
        <v>5423</v>
      </c>
      <c r="T89">
        <f t="shared" ca="1" si="5"/>
        <v>0</v>
      </c>
    </row>
    <row r="90" spans="1:20" ht="14.4">
      <c r="A90" s="37">
        <v>25903</v>
      </c>
      <c r="B90">
        <v>4.6047593771504358E-2</v>
      </c>
      <c r="C90">
        <v>-3.6835746750057852E-2</v>
      </c>
      <c r="D90">
        <v>1.524540436809496E-2</v>
      </c>
      <c r="E90">
        <v>1.486204355360843E-2</v>
      </c>
      <c r="F90">
        <v>1.1531562732192141E-2</v>
      </c>
      <c r="G90">
        <v>4.6100648839466629E-3</v>
      </c>
      <c r="H90">
        <f t="shared" si="6"/>
        <v>-1.4086477006819439E-2</v>
      </c>
      <c r="I90">
        <f t="shared" si="6"/>
        <v>1.2052916210331388E-2</v>
      </c>
      <c r="J90">
        <f t="shared" si="6"/>
        <v>2.0874642753352692E-4</v>
      </c>
      <c r="K90">
        <f t="shared" si="6"/>
        <v>1.8443922090234387E-2</v>
      </c>
      <c r="L90">
        <v>49.864986498649863</v>
      </c>
      <c r="M90">
        <v>49.791231732776623</v>
      </c>
      <c r="N90">
        <v>50.188442211055282</v>
      </c>
      <c r="O90">
        <v>49.327207088939943</v>
      </c>
      <c r="P90">
        <f>macro_data_1963!B95</f>
        <v>39.6</v>
      </c>
      <c r="Q90">
        <f>CAPE!B1200</f>
        <v>14.950761908791725</v>
      </c>
      <c r="R90">
        <f>macro_data_1963!I95</f>
        <v>6.39</v>
      </c>
      <c r="S90" t="s">
        <v>5421</v>
      </c>
      <c r="T90">
        <f t="shared" ca="1" si="5"/>
        <v>0</v>
      </c>
    </row>
    <row r="91" spans="1:20" ht="14.4">
      <c r="A91" s="37">
        <v>25934</v>
      </c>
      <c r="B91">
        <v>5.7195997213180798E-2</v>
      </c>
      <c r="C91">
        <v>2.7468503418708771E-2</v>
      </c>
      <c r="D91">
        <v>8.8914743185715128E-3</v>
      </c>
      <c r="E91">
        <v>3.5428047413603721E-3</v>
      </c>
      <c r="F91">
        <v>9.3172934549157205E-4</v>
      </c>
      <c r="G91">
        <v>4.1883496723973401E-3</v>
      </c>
      <c r="H91">
        <f t="shared" si="6"/>
        <v>-1.5068779750226172E-2</v>
      </c>
      <c r="I91">
        <f t="shared" si="6"/>
        <v>1.4413048794515049E-2</v>
      </c>
      <c r="J91">
        <f t="shared" si="6"/>
        <v>2.9126669565981994E-4</v>
      </c>
      <c r="K91">
        <f t="shared" si="6"/>
        <v>1.9183651572306382E-2</v>
      </c>
      <c r="L91">
        <v>50.75231481481481</v>
      </c>
      <c r="M91">
        <v>52.237483385024369</v>
      </c>
      <c r="N91">
        <v>47.941735275490807</v>
      </c>
      <c r="O91">
        <v>51.669865642994239</v>
      </c>
      <c r="P91">
        <f>macro_data_1963!B96</f>
        <v>39.799999999999997</v>
      </c>
      <c r="Q91">
        <f>CAPE!B1201</f>
        <v>15.873840687205739</v>
      </c>
      <c r="R91">
        <f>macro_data_1963!I96</f>
        <v>6.24</v>
      </c>
      <c r="S91" t="s">
        <v>5420</v>
      </c>
      <c r="T91">
        <f t="shared" ca="1" si="5"/>
        <v>0</v>
      </c>
    </row>
    <row r="92" spans="1:20" ht="14.4">
      <c r="A92" s="37">
        <v>25965</v>
      </c>
      <c r="B92">
        <v>4.824491021855648E-2</v>
      </c>
      <c r="C92">
        <v>7.2300397304438935E-2</v>
      </c>
      <c r="D92">
        <v>1.284673352447019E-2</v>
      </c>
      <c r="E92">
        <v>-1.8027886634477849E-2</v>
      </c>
      <c r="F92">
        <v>-1.771082301362803E-4</v>
      </c>
      <c r="G92">
        <v>3.8068668255759608E-3</v>
      </c>
      <c r="H92">
        <f t="shared" si="6"/>
        <v>-9.6623957897481738E-3</v>
      </c>
      <c r="I92">
        <f t="shared" si="6"/>
        <v>1.7604754157323821E-2</v>
      </c>
      <c r="J92">
        <f t="shared" si="6"/>
        <v>-1.5485945246288362E-3</v>
      </c>
      <c r="K92">
        <f t="shared" si="6"/>
        <v>2.0818032915678537E-2</v>
      </c>
      <c r="L92">
        <v>52.815746309458731</v>
      </c>
      <c r="M92">
        <v>49.854566608493307</v>
      </c>
      <c r="N92">
        <v>49.436870183758153</v>
      </c>
      <c r="O92">
        <v>49.852941176470587</v>
      </c>
      <c r="P92">
        <f>macro_data_1963!B97</f>
        <v>39.9</v>
      </c>
      <c r="Q92">
        <f>CAPE!B1202</f>
        <v>16.461793943491937</v>
      </c>
      <c r="R92">
        <f>macro_data_1963!I97</f>
        <v>6.11</v>
      </c>
      <c r="S92" t="s">
        <v>5420</v>
      </c>
      <c r="T92">
        <f t="shared" ca="1" si="5"/>
        <v>1</v>
      </c>
    </row>
    <row r="93" spans="1:20" ht="14.4">
      <c r="A93" s="37">
        <v>25993</v>
      </c>
      <c r="B93">
        <v>1.402810332737214E-2</v>
      </c>
      <c r="C93">
        <v>2.0096034933808401E-2</v>
      </c>
      <c r="D93">
        <v>-1.2286371770432569E-2</v>
      </c>
      <c r="E93">
        <v>6.0542791294193599E-3</v>
      </c>
      <c r="F93">
        <v>-7.85519889405073E-3</v>
      </c>
      <c r="G93">
        <v>3.2349466639360891E-3</v>
      </c>
      <c r="H93">
        <f t="shared" si="6"/>
        <v>-6.4273729621842357E-3</v>
      </c>
      <c r="I93">
        <f t="shared" si="6"/>
        <v>1.5903194859932912E-2</v>
      </c>
      <c r="J93">
        <f t="shared" si="6"/>
        <v>-1.5430505715014282E-3</v>
      </c>
      <c r="K93">
        <f t="shared" si="6"/>
        <v>1.7155743739573698E-2</v>
      </c>
      <c r="L93">
        <v>50.812274368231037</v>
      </c>
      <c r="M93">
        <v>50.337216431637039</v>
      </c>
      <c r="N93">
        <v>49.4258872651357</v>
      </c>
      <c r="O93">
        <v>50.352467270896277</v>
      </c>
      <c r="P93">
        <f>macro_data_1963!B98</f>
        <v>39.9</v>
      </c>
      <c r="Q93">
        <f>CAPE!B1203</f>
        <v>17.034534781502124</v>
      </c>
      <c r="R93">
        <f>macro_data_1963!I98</f>
        <v>5.7</v>
      </c>
      <c r="S93" t="s">
        <v>5420</v>
      </c>
      <c r="T93">
        <f t="shared" ca="1" si="5"/>
        <v>1</v>
      </c>
    </row>
    <row r="94" spans="1:20" ht="14.4">
      <c r="A94" s="37">
        <v>26024</v>
      </c>
      <c r="B94">
        <v>4.148834597926343E-2</v>
      </c>
      <c r="C94">
        <v>2.144698434584091E-2</v>
      </c>
      <c r="D94">
        <v>-3.6395948715957187E-2</v>
      </c>
      <c r="E94">
        <v>1.7104517121315329E-2</v>
      </c>
      <c r="F94">
        <v>-2.483553804555649E-2</v>
      </c>
      <c r="G94">
        <v>2.9942795934163602E-3</v>
      </c>
      <c r="H94">
        <f t="shared" ref="H94:K109" si="7">AVERAGE(C82:C93)</f>
        <v>-2.7045082188871159E-3</v>
      </c>
      <c r="I94">
        <f t="shared" si="7"/>
        <v>1.1953283455498833E-2</v>
      </c>
      <c r="J94">
        <f t="shared" si="7"/>
        <v>8.5723504234244772E-4</v>
      </c>
      <c r="K94">
        <f t="shared" si="7"/>
        <v>1.414971643186195E-2</v>
      </c>
      <c r="L94">
        <v>49.317004239284017</v>
      </c>
      <c r="M94">
        <v>49.67148488830486</v>
      </c>
      <c r="N94">
        <v>50.180505415162443</v>
      </c>
      <c r="O94">
        <v>49.91324465008676</v>
      </c>
      <c r="P94">
        <f>macro_data_1963!B99</f>
        <v>40</v>
      </c>
      <c r="Q94">
        <f>CAPE!B1204</f>
        <v>17.402902607188874</v>
      </c>
      <c r="R94">
        <f>macro_data_1963!I99</f>
        <v>5.83</v>
      </c>
      <c r="S94" t="s">
        <v>5420</v>
      </c>
      <c r="T94">
        <f t="shared" ca="1" si="5"/>
        <v>0</v>
      </c>
    </row>
    <row r="95" spans="1:20" ht="14.4">
      <c r="A95" s="37">
        <v>26054</v>
      </c>
      <c r="B95">
        <v>3.1443039073571599E-2</v>
      </c>
      <c r="C95">
        <v>-2.6511151463393108E-3</v>
      </c>
      <c r="D95">
        <v>6.7674943854700853E-3</v>
      </c>
      <c r="E95">
        <v>-1.524784983348804E-2</v>
      </c>
      <c r="F95">
        <v>9.5988211233180021E-3</v>
      </c>
      <c r="G95">
        <v>2.733551923719268E-3</v>
      </c>
      <c r="H95">
        <f t="shared" si="7"/>
        <v>1.0642785482931436E-3</v>
      </c>
      <c r="I95">
        <f t="shared" si="7"/>
        <v>5.4513128681796625E-3</v>
      </c>
      <c r="J95">
        <f t="shared" si="7"/>
        <v>2.857440742055749E-3</v>
      </c>
      <c r="K95">
        <f t="shared" si="7"/>
        <v>8.4834867556412927E-3</v>
      </c>
      <c r="L95">
        <v>48.701973001038411</v>
      </c>
      <c r="M95">
        <v>49.925261584454418</v>
      </c>
      <c r="N95">
        <v>50.78125</v>
      </c>
      <c r="O95">
        <v>49.34976043805613</v>
      </c>
      <c r="P95">
        <f>macro_data_1963!B100</f>
        <v>40.1</v>
      </c>
      <c r="Q95">
        <f>CAPE!B1205</f>
        <v>17.924110447959603</v>
      </c>
      <c r="R95">
        <f>macro_data_1963!I100</f>
        <v>6.39</v>
      </c>
      <c r="S95" t="s">
        <v>5423</v>
      </c>
      <c r="T95">
        <f t="shared" ca="1" si="5"/>
        <v>0</v>
      </c>
    </row>
    <row r="96" spans="1:20" ht="14.4">
      <c r="A96" s="37">
        <v>26085</v>
      </c>
      <c r="B96">
        <v>-3.9953077773297929E-2</v>
      </c>
      <c r="C96">
        <v>-1.1069859599161619E-2</v>
      </c>
      <c r="D96">
        <v>-1.561001324419975E-2</v>
      </c>
      <c r="E96">
        <v>1.528213982980375E-2</v>
      </c>
      <c r="F96">
        <v>1.7683028138615331E-3</v>
      </c>
      <c r="G96">
        <v>3.0042788499557989E-3</v>
      </c>
      <c r="H96">
        <f t="shared" si="7"/>
        <v>6.6733395342681761E-3</v>
      </c>
      <c r="I96">
        <f t="shared" si="7"/>
        <v>-2.3027608758958869E-5</v>
      </c>
      <c r="J96">
        <f t="shared" si="7"/>
        <v>1.9763088155887458E-3</v>
      </c>
      <c r="K96">
        <f t="shared" si="7"/>
        <v>3.6034033589321113E-3</v>
      </c>
      <c r="L96">
        <v>48.484848484848477</v>
      </c>
      <c r="M96">
        <v>49.022801302931597</v>
      </c>
      <c r="N96">
        <v>50.314905528341512</v>
      </c>
      <c r="O96">
        <v>49.039200614911607</v>
      </c>
      <c r="P96">
        <f>macro_data_1963!B101</f>
        <v>40.299999999999997</v>
      </c>
      <c r="Q96">
        <f>CAPE!B1206</f>
        <v>17.564153279699376</v>
      </c>
      <c r="R96">
        <f>macro_data_1963!I101</f>
        <v>6.52</v>
      </c>
      <c r="S96" t="s">
        <v>5422</v>
      </c>
      <c r="T96">
        <f t="shared" ca="1" si="5"/>
        <v>0</v>
      </c>
    </row>
    <row r="97" spans="1:20" ht="14.4">
      <c r="A97" s="37">
        <v>26115</v>
      </c>
      <c r="B97">
        <v>-8.0476704667931109E-5</v>
      </c>
      <c r="C97">
        <v>-1.52738849010019E-2</v>
      </c>
      <c r="D97">
        <v>-1.797823458779391E-2</v>
      </c>
      <c r="E97">
        <v>1.6089605632855219E-2</v>
      </c>
      <c r="F97">
        <v>-1.7984504123851219E-2</v>
      </c>
      <c r="G97">
        <v>3.7466834721333608E-3</v>
      </c>
      <c r="H97">
        <f t="shared" si="7"/>
        <v>9.5412699330172379E-3</v>
      </c>
      <c r="I97">
        <f t="shared" si="7"/>
        <v>-3.8107725359125999E-3</v>
      </c>
      <c r="J97">
        <f t="shared" si="7"/>
        <v>4.427179456243528E-3</v>
      </c>
      <c r="K97">
        <f t="shared" si="7"/>
        <v>7.6655408876295415E-4</v>
      </c>
      <c r="L97">
        <v>50.490196078431367</v>
      </c>
      <c r="M97">
        <v>50.591949486977107</v>
      </c>
      <c r="N97">
        <v>49.315068493150683</v>
      </c>
      <c r="O97">
        <v>49.769938650306749</v>
      </c>
      <c r="P97">
        <f>macro_data_1963!B102</f>
        <v>40.5</v>
      </c>
      <c r="Q97">
        <f>CAPE!B1207</f>
        <v>17.083166880070699</v>
      </c>
      <c r="R97">
        <f>macro_data_1963!I102</f>
        <v>6.73</v>
      </c>
      <c r="S97" t="s">
        <v>5422</v>
      </c>
      <c r="T97">
        <f t="shared" ca="1" si="5"/>
        <v>1</v>
      </c>
    </row>
    <row r="98" spans="1:20" ht="14.4">
      <c r="A98" s="37">
        <v>26146</v>
      </c>
      <c r="B98">
        <v>-4.5152778562309703E-2</v>
      </c>
      <c r="C98">
        <v>-1.494644945339396E-2</v>
      </c>
      <c r="D98">
        <v>-5.1656460183080455E-4</v>
      </c>
      <c r="E98">
        <v>5.9920907925423714E-3</v>
      </c>
      <c r="F98">
        <v>1.0223597607700309E-2</v>
      </c>
      <c r="G98">
        <v>3.9975901302726768E-3</v>
      </c>
      <c r="H98">
        <f t="shared" si="7"/>
        <v>1.0107587789803363E-2</v>
      </c>
      <c r="I98">
        <f t="shared" si="7"/>
        <v>-5.5950138003946119E-3</v>
      </c>
      <c r="J98">
        <f t="shared" si="7"/>
        <v>5.5007808493114001E-3</v>
      </c>
      <c r="K98">
        <f t="shared" si="7"/>
        <v>-3.2839073007832702E-3</v>
      </c>
      <c r="L98">
        <v>50.755555555555553</v>
      </c>
      <c r="M98">
        <v>54.361233480176203</v>
      </c>
      <c r="N98">
        <v>46.955796497080897</v>
      </c>
      <c r="O98">
        <v>51.748807631160567</v>
      </c>
      <c r="P98">
        <f>macro_data_1963!B103</f>
        <v>40.6</v>
      </c>
      <c r="Q98">
        <f>CAPE!B1208</f>
        <v>16.889414708693355</v>
      </c>
      <c r="R98">
        <f>macro_data_1963!I103</f>
        <v>6.58</v>
      </c>
      <c r="S98" t="s">
        <v>5423</v>
      </c>
      <c r="T98">
        <f t="shared" ca="1" si="5"/>
        <v>0</v>
      </c>
    </row>
    <row r="99" spans="1:20" ht="14.4">
      <c r="A99" s="37">
        <v>26177</v>
      </c>
      <c r="B99">
        <v>3.4912918179200059E-2</v>
      </c>
      <c r="C99">
        <v>-1.131808998440786E-3</v>
      </c>
      <c r="D99">
        <v>2.5763468180666219E-2</v>
      </c>
      <c r="E99">
        <v>-3.7576365945183321E-3</v>
      </c>
      <c r="F99">
        <v>2.814766033798044E-2</v>
      </c>
      <c r="G99">
        <v>4.6302013761785332E-3</v>
      </c>
      <c r="H99">
        <f t="shared" si="7"/>
        <v>9.3651575603224402E-3</v>
      </c>
      <c r="I99">
        <f t="shared" si="7"/>
        <v>-6.2893377386119831E-3</v>
      </c>
      <c r="J99">
        <f t="shared" si="7"/>
        <v>6.1476130129762647E-3</v>
      </c>
      <c r="K99">
        <f t="shared" si="7"/>
        <v>-3.7646759132370076E-3</v>
      </c>
      <c r="L99">
        <v>48.74274661508705</v>
      </c>
      <c r="M99">
        <v>50.735294117647058</v>
      </c>
      <c r="N99">
        <v>49.18276374442793</v>
      </c>
      <c r="O99">
        <v>51.59642401021712</v>
      </c>
      <c r="P99">
        <f>macro_data_1963!B104</f>
        <v>40.700000000000003</v>
      </c>
      <c r="Q99">
        <f>CAPE!B1209</f>
        <v>16.519449443051556</v>
      </c>
      <c r="R99">
        <f>macro_data_1963!I104</f>
        <v>6.14</v>
      </c>
      <c r="S99" t="s">
        <v>5423</v>
      </c>
      <c r="T99">
        <f t="shared" ca="1" si="5"/>
        <v>1</v>
      </c>
    </row>
    <row r="100" spans="1:20" ht="14.4">
      <c r="A100" s="37">
        <v>26207</v>
      </c>
      <c r="B100">
        <v>-8.4238852892573046E-3</v>
      </c>
      <c r="C100">
        <v>3.074928534313015E-3</v>
      </c>
      <c r="D100">
        <v>-2.8532143670453869E-2</v>
      </c>
      <c r="E100">
        <v>2.483377065285497E-2</v>
      </c>
      <c r="F100">
        <v>-1.6117120598083901E-2</v>
      </c>
      <c r="G100">
        <v>3.5760755392917338E-3</v>
      </c>
      <c r="H100">
        <f t="shared" si="7"/>
        <v>8.1004865793823187E-3</v>
      </c>
      <c r="I100">
        <f t="shared" si="7"/>
        <v>-5.0169623898568922E-3</v>
      </c>
      <c r="J100">
        <f t="shared" si="7"/>
        <v>5.2880066205566274E-3</v>
      </c>
      <c r="K100">
        <f t="shared" si="7"/>
        <v>-1.3130902324362617E-3</v>
      </c>
      <c r="L100">
        <v>49.938271604938279</v>
      </c>
      <c r="M100">
        <v>49.855491329479769</v>
      </c>
      <c r="N100">
        <v>50.288276745675837</v>
      </c>
      <c r="O100">
        <v>50.510510510510507</v>
      </c>
      <c r="P100">
        <f>macro_data_1963!B105</f>
        <v>40.799999999999997</v>
      </c>
      <c r="Q100">
        <f>CAPE!B1210</f>
        <v>16.856792547835994</v>
      </c>
      <c r="R100">
        <f>macro_data_1963!I105</f>
        <v>5.93</v>
      </c>
      <c r="S100" t="s">
        <v>5422</v>
      </c>
      <c r="T100">
        <f t="shared" ca="1" si="5"/>
        <v>1</v>
      </c>
    </row>
    <row r="101" spans="1:20" ht="14.4">
      <c r="A101" s="37">
        <v>26238</v>
      </c>
      <c r="B101">
        <v>-4.3958965309364377E-2</v>
      </c>
      <c r="C101">
        <v>-1.6618025668574621E-2</v>
      </c>
      <c r="D101">
        <v>-5.2131580908026942E-3</v>
      </c>
      <c r="E101">
        <v>1.7519322974689281E-2</v>
      </c>
      <c r="F101">
        <v>-1.457111541529299E-2</v>
      </c>
      <c r="G101">
        <v>3.5760755392917338E-3</v>
      </c>
      <c r="H101">
        <f t="shared" si="7"/>
        <v>1.4806528471562799E-3</v>
      </c>
      <c r="I101">
        <f t="shared" si="7"/>
        <v>-3.2775206633117913E-3</v>
      </c>
      <c r="J101">
        <f t="shared" si="7"/>
        <v>7.1637811567190346E-3</v>
      </c>
      <c r="K101">
        <f t="shared" si="7"/>
        <v>1.5897629851304082E-3</v>
      </c>
      <c r="L101">
        <v>51.842439644218551</v>
      </c>
      <c r="M101">
        <v>49.46996466431095</v>
      </c>
      <c r="N101">
        <v>51.066666666666663</v>
      </c>
      <c r="O101">
        <v>50.89473684210526</v>
      </c>
      <c r="P101">
        <f>macro_data_1963!B106</f>
        <v>40.9</v>
      </c>
      <c r="Q101">
        <f>CAPE!B1211</f>
        <v>16.428862709159468</v>
      </c>
      <c r="R101">
        <f>macro_data_1963!I106</f>
        <v>5.81</v>
      </c>
      <c r="S101" t="s">
        <v>5422</v>
      </c>
      <c r="T101">
        <f t="shared" ca="1" si="5"/>
        <v>1</v>
      </c>
    </row>
    <row r="102" spans="1:20" ht="14.4">
      <c r="A102" s="37">
        <v>26268</v>
      </c>
      <c r="B102">
        <v>-4.6415685295807529E-3</v>
      </c>
      <c r="C102">
        <v>-2.8727661039554261E-2</v>
      </c>
      <c r="D102">
        <v>-1.6117677431357169E-2</v>
      </c>
      <c r="E102">
        <v>2.433038169731927E-2</v>
      </c>
      <c r="F102">
        <v>-9.3936092318036568E-4</v>
      </c>
      <c r="G102">
        <v>3.786811762847897E-3</v>
      </c>
      <c r="H102">
        <f t="shared" si="7"/>
        <v>3.8216631683449984E-3</v>
      </c>
      <c r="I102">
        <f t="shared" si="7"/>
        <v>-3.9181549920164855E-3</v>
      </c>
      <c r="J102">
        <f t="shared" si="7"/>
        <v>7.0206001138304053E-3</v>
      </c>
      <c r="K102">
        <f t="shared" si="7"/>
        <v>-1.6115759455356347E-3</v>
      </c>
      <c r="L102">
        <v>51.285431773236652</v>
      </c>
      <c r="M102">
        <v>48.206839032527107</v>
      </c>
      <c r="N102">
        <v>50.967741935483858</v>
      </c>
      <c r="O102">
        <v>49.742599742599737</v>
      </c>
      <c r="P102">
        <f>macro_data_1963!B107</f>
        <v>41</v>
      </c>
      <c r="Q102">
        <f>CAPE!B1212</f>
        <v>15.638712654326643</v>
      </c>
      <c r="R102">
        <f>macro_data_1963!I107</f>
        <v>5.93</v>
      </c>
      <c r="S102" t="s">
        <v>5422</v>
      </c>
      <c r="T102">
        <f t="shared" ca="1" si="5"/>
        <v>0</v>
      </c>
    </row>
    <row r="103" spans="1:20" ht="14.4">
      <c r="A103" s="37">
        <v>26299</v>
      </c>
      <c r="B103">
        <v>8.6911786985020445E-2</v>
      </c>
      <c r="C103">
        <v>3.0140012917589939E-2</v>
      </c>
      <c r="D103">
        <v>-5.242804177562399E-3</v>
      </c>
      <c r="E103">
        <v>-3.8451112690209839E-3</v>
      </c>
      <c r="F103">
        <v>-1.4964557604184031E-2</v>
      </c>
      <c r="G103">
        <v>3.7466834721333608E-3</v>
      </c>
      <c r="H103">
        <f t="shared" si="7"/>
        <v>4.4973369775536303E-3</v>
      </c>
      <c r="I103">
        <f t="shared" si="7"/>
        <v>-6.5317451419708294E-3</v>
      </c>
      <c r="J103">
        <f t="shared" si="7"/>
        <v>7.8096282924729754E-3</v>
      </c>
      <c r="K103">
        <f t="shared" si="7"/>
        <v>-2.6508195834833437E-3</v>
      </c>
      <c r="L103">
        <v>52.019583843329251</v>
      </c>
      <c r="M103">
        <v>52.314165497896212</v>
      </c>
      <c r="N103">
        <v>47.515745276417078</v>
      </c>
      <c r="O103">
        <v>50.493898895990696</v>
      </c>
      <c r="P103">
        <f>macro_data_1963!B108</f>
        <v>41.1</v>
      </c>
      <c r="Q103">
        <f>CAPE!B1213</f>
        <v>16.603557212925335</v>
      </c>
      <c r="R103">
        <f>macro_data_1963!I108</f>
        <v>5.95</v>
      </c>
      <c r="S103" t="s">
        <v>5420</v>
      </c>
      <c r="T103">
        <f t="shared" ca="1" si="5"/>
        <v>1</v>
      </c>
    </row>
    <row r="104" spans="1:20" ht="14.4">
      <c r="A104" s="37">
        <v>26330</v>
      </c>
      <c r="B104">
        <v>2.483409965235861E-2</v>
      </c>
      <c r="C104">
        <v>6.0729055302899633E-2</v>
      </c>
      <c r="D104">
        <v>2.1146360451926641E-2</v>
      </c>
      <c r="E104">
        <v>-1.467779233260935E-2</v>
      </c>
      <c r="F104">
        <v>5.1453927921916156E-3</v>
      </c>
      <c r="G104">
        <v>2.9441196518207309E-3</v>
      </c>
      <c r="H104">
        <f t="shared" si="7"/>
        <v>4.7199627691270618E-3</v>
      </c>
      <c r="I104">
        <f t="shared" si="7"/>
        <v>-7.7096016833153218E-3</v>
      </c>
      <c r="J104">
        <f t="shared" si="7"/>
        <v>7.1939686249411954E-3</v>
      </c>
      <c r="K104">
        <f t="shared" si="7"/>
        <v>-3.9755101626229774E-3</v>
      </c>
      <c r="L104">
        <v>52.985074626865668</v>
      </c>
      <c r="M104">
        <v>48.741123305358293</v>
      </c>
      <c r="N104">
        <v>50.225370251126847</v>
      </c>
      <c r="O104">
        <v>48.122653316645803</v>
      </c>
      <c r="P104">
        <f>macro_data_1963!B109</f>
        <v>41.2</v>
      </c>
      <c r="Q104">
        <f>CAPE!B1214</f>
        <v>17.262996797035171</v>
      </c>
      <c r="R104">
        <f>macro_data_1963!I109</f>
        <v>6.08</v>
      </c>
      <c r="S104" t="s">
        <v>5420</v>
      </c>
      <c r="T104">
        <f t="shared" ca="1" si="5"/>
        <v>0</v>
      </c>
    </row>
    <row r="105" spans="1:20" ht="14.4">
      <c r="A105" s="37">
        <v>26359</v>
      </c>
      <c r="B105">
        <v>2.877557215265103E-2</v>
      </c>
      <c r="C105">
        <v>9.1035735793776329E-3</v>
      </c>
      <c r="D105">
        <v>-2.703617117913892E-2</v>
      </c>
      <c r="E105">
        <v>1.6072525607319751E-2</v>
      </c>
      <c r="F105">
        <v>-4.1674217656471058E-3</v>
      </c>
      <c r="G105">
        <v>2.4027379709232739E-3</v>
      </c>
      <c r="H105">
        <f t="shared" si="7"/>
        <v>3.7556842689987872E-3</v>
      </c>
      <c r="I105">
        <f t="shared" si="7"/>
        <v>-7.0179661060272847E-3</v>
      </c>
      <c r="J105">
        <f t="shared" si="7"/>
        <v>7.4731431500969026E-3</v>
      </c>
      <c r="K105">
        <f t="shared" si="7"/>
        <v>-3.5319684107623195E-3</v>
      </c>
      <c r="L105">
        <v>48.054919908466822</v>
      </c>
      <c r="M105">
        <v>49.258160237388722</v>
      </c>
      <c r="N105">
        <v>50.536277602523661</v>
      </c>
      <c r="O105">
        <v>50.860719874804381</v>
      </c>
      <c r="P105">
        <f>macro_data_1963!B110</f>
        <v>41.4</v>
      </c>
      <c r="Q105">
        <f>CAPE!B1215</f>
        <v>17.464147605486168</v>
      </c>
      <c r="R105">
        <f>macro_data_1963!I110</f>
        <v>6.07</v>
      </c>
      <c r="S105" t="s">
        <v>5422</v>
      </c>
      <c r="T105">
        <f t="shared" ca="1" si="5"/>
        <v>1</v>
      </c>
    </row>
    <row r="106" spans="1:20" ht="14.4">
      <c r="A106" s="37">
        <v>26390</v>
      </c>
      <c r="B106">
        <v>6.2294797010937764E-3</v>
      </c>
      <c r="C106">
        <v>-4.1665434869664342E-3</v>
      </c>
      <c r="D106">
        <v>-1.6034843666117179E-2</v>
      </c>
      <c r="E106">
        <v>1.6252151642843771E-2</v>
      </c>
      <c r="F106">
        <v>-3.0323302785919548E-3</v>
      </c>
      <c r="G106">
        <v>2.643329062635535E-3</v>
      </c>
      <c r="H106">
        <f t="shared" si="7"/>
        <v>2.8396458227962222E-3</v>
      </c>
      <c r="I106">
        <f t="shared" si="7"/>
        <v>-8.2471160567528148E-3</v>
      </c>
      <c r="J106">
        <f t="shared" si="7"/>
        <v>8.3079970232552685E-3</v>
      </c>
      <c r="K106">
        <f t="shared" si="7"/>
        <v>-3.2246536500620173E-3</v>
      </c>
      <c r="L106">
        <v>46.245733788395903</v>
      </c>
      <c r="M106">
        <v>47.674418604651173</v>
      </c>
      <c r="N106">
        <v>51.703800786369598</v>
      </c>
      <c r="O106">
        <v>48.093083387201041</v>
      </c>
      <c r="P106">
        <f>macro_data_1963!B111</f>
        <v>41.4</v>
      </c>
      <c r="Q106">
        <f>CAPE!B1216</f>
        <v>17.805643849614935</v>
      </c>
      <c r="R106">
        <f>macro_data_1963!I111</f>
        <v>6.19</v>
      </c>
      <c r="S106" t="s">
        <v>5422</v>
      </c>
      <c r="T106">
        <f t="shared" ca="1" si="5"/>
        <v>1</v>
      </c>
    </row>
    <row r="107" spans="1:20" ht="14.4">
      <c r="A107" s="37">
        <v>26420</v>
      </c>
      <c r="B107">
        <v>2.604492830721616E-3</v>
      </c>
      <c r="C107">
        <v>2.859099005584564E-3</v>
      </c>
      <c r="D107">
        <v>7.6544967231173544E-4</v>
      </c>
      <c r="E107">
        <v>-4.2129428032430249E-3</v>
      </c>
      <c r="F107">
        <v>-9.5905077714252274E-3</v>
      </c>
      <c r="G107">
        <v>2.8037271300225259E-3</v>
      </c>
      <c r="H107">
        <f t="shared" si="7"/>
        <v>7.0518517006227784E-4</v>
      </c>
      <c r="I107">
        <f t="shared" si="7"/>
        <v>-6.5503573025994799E-3</v>
      </c>
      <c r="J107">
        <f t="shared" si="7"/>
        <v>8.2369665667159728E-3</v>
      </c>
      <c r="K107">
        <f t="shared" si="7"/>
        <v>-1.4077196694816392E-3</v>
      </c>
      <c r="L107">
        <v>46.666666666666671</v>
      </c>
      <c r="M107">
        <v>49.61636828644501</v>
      </c>
      <c r="N107">
        <v>49.96368917937545</v>
      </c>
      <c r="O107">
        <v>49.020846493998732</v>
      </c>
      <c r="P107">
        <f>macro_data_1963!B112</f>
        <v>41.5</v>
      </c>
      <c r="Q107">
        <f>CAPE!B1217</f>
        <v>17.91516167849829</v>
      </c>
      <c r="R107">
        <f>macro_data_1963!I112</f>
        <v>6.13</v>
      </c>
      <c r="S107" t="s">
        <v>5420</v>
      </c>
      <c r="T107">
        <f t="shared" ca="1" si="5"/>
        <v>1</v>
      </c>
    </row>
    <row r="108" spans="1:20" ht="14.4">
      <c r="A108" s="37">
        <v>26451</v>
      </c>
      <c r="B108">
        <v>1.257194986540333E-2</v>
      </c>
      <c r="C108">
        <v>-3.0040349654415599E-2</v>
      </c>
      <c r="D108">
        <v>-2.710189776718153E-2</v>
      </c>
      <c r="E108">
        <v>2.3808149731638029E-2</v>
      </c>
      <c r="F108">
        <v>-1.9771001769581801E-2</v>
      </c>
      <c r="G108">
        <v>3.0845318285719352E-3</v>
      </c>
      <c r="H108">
        <f t="shared" si="7"/>
        <v>1.1643696827226008E-3</v>
      </c>
      <c r="I108">
        <f t="shared" si="7"/>
        <v>-7.0505276953626754E-3</v>
      </c>
      <c r="J108">
        <f t="shared" si="7"/>
        <v>9.1565421525697244E-3</v>
      </c>
      <c r="K108">
        <f t="shared" si="7"/>
        <v>-3.0068304107102417E-3</v>
      </c>
      <c r="L108">
        <v>50.160771704180071</v>
      </c>
      <c r="M108">
        <v>50.554323725055433</v>
      </c>
      <c r="N108">
        <v>49.333333333333343</v>
      </c>
      <c r="O108">
        <v>49.806651198762573</v>
      </c>
      <c r="P108">
        <f>macro_data_1963!B113</f>
        <v>41.6</v>
      </c>
      <c r="Q108">
        <f>CAPE!B1218</f>
        <v>17.662646200372553</v>
      </c>
      <c r="R108">
        <f>macro_data_1963!I113</f>
        <v>6.11</v>
      </c>
      <c r="S108" t="s">
        <v>5422</v>
      </c>
      <c r="T108">
        <f t="shared" ca="1" si="5"/>
        <v>0</v>
      </c>
    </row>
    <row r="109" spans="1:20" ht="14.4">
      <c r="A109" s="37">
        <v>26481</v>
      </c>
      <c r="B109">
        <v>-2.4181361456683481E-2</v>
      </c>
      <c r="C109">
        <v>-4.0199667655926863E-3</v>
      </c>
      <c r="D109">
        <v>-2.5415044708974491E-2</v>
      </c>
      <c r="E109">
        <v>1.8537300340836671E-2</v>
      </c>
      <c r="F109">
        <v>-1.217497235398546E-3</v>
      </c>
      <c r="G109">
        <v>2.8639072854692582E-3</v>
      </c>
      <c r="H109">
        <f t="shared" si="7"/>
        <v>-4.1650448854856488E-4</v>
      </c>
      <c r="I109">
        <f t="shared" si="7"/>
        <v>-8.0081847389444887E-3</v>
      </c>
      <c r="J109">
        <f t="shared" si="7"/>
        <v>9.8670429777225812E-3</v>
      </c>
      <c r="K109">
        <f t="shared" si="7"/>
        <v>-4.80177245933052E-3</v>
      </c>
      <c r="L109">
        <v>50.609260763606819</v>
      </c>
      <c r="M109">
        <v>49.606299212598429</v>
      </c>
      <c r="N109">
        <v>49.347258485639692</v>
      </c>
      <c r="O109">
        <v>49.287974683544313</v>
      </c>
      <c r="P109">
        <f>macro_data_1963!B114</f>
        <v>41.7</v>
      </c>
      <c r="Q109">
        <f>CAPE!B1219</f>
        <v>17.640857315740249</v>
      </c>
      <c r="R109">
        <f>macro_data_1963!I114</f>
        <v>6.11</v>
      </c>
      <c r="S109" t="s">
        <v>5422</v>
      </c>
      <c r="T109">
        <f t="shared" ca="1" si="5"/>
        <v>1</v>
      </c>
    </row>
    <row r="110" spans="1:20" ht="14.4">
      <c r="A110" s="37">
        <v>26512</v>
      </c>
      <c r="B110">
        <v>-7.9578694524158333E-3</v>
      </c>
      <c r="C110">
        <v>-2.804722218416766E-2</v>
      </c>
      <c r="D110">
        <v>6.4408775107227534E-3</v>
      </c>
      <c r="E110">
        <v>1.2048027070893809E-2</v>
      </c>
      <c r="F110">
        <v>-9.1898387827148431E-3</v>
      </c>
      <c r="G110">
        <v>3.2048686726153801E-3</v>
      </c>
      <c r="H110">
        <f t="shared" ref="H110:K125" si="8">AVERAGE(C98:C109)</f>
        <v>5.2132202273553682E-4</v>
      </c>
      <c r="I110">
        <f t="shared" si="8"/>
        <v>-8.6279189157095378E-3</v>
      </c>
      <c r="J110">
        <f t="shared" si="8"/>
        <v>1.0071017536721035E-2</v>
      </c>
      <c r="K110">
        <f t="shared" si="8"/>
        <v>-3.4045218852927967E-3</v>
      </c>
      <c r="L110">
        <v>48.646431501230524</v>
      </c>
      <c r="M110">
        <v>48.324396782841831</v>
      </c>
      <c r="N110">
        <v>50.266903914590763</v>
      </c>
      <c r="O110">
        <v>50.615114235500883</v>
      </c>
      <c r="P110">
        <f>macro_data_1963!B115</f>
        <v>41.8</v>
      </c>
      <c r="Q110">
        <f>CAPE!B1220</f>
        <v>17.398690031138166</v>
      </c>
      <c r="R110">
        <f>macro_data_1963!I115</f>
        <v>6.21</v>
      </c>
      <c r="S110" t="s">
        <v>5422</v>
      </c>
      <c r="T110">
        <f t="shared" ca="1" si="5"/>
        <v>1</v>
      </c>
    </row>
    <row r="111" spans="1:20" ht="14.4">
      <c r="A111" s="37">
        <v>26543</v>
      </c>
      <c r="B111">
        <v>3.2746206706774313E-2</v>
      </c>
      <c r="C111">
        <v>-3.3592286835744438E-2</v>
      </c>
      <c r="D111">
        <v>4.528223871690451E-2</v>
      </c>
      <c r="E111">
        <v>-1.9088708117139249E-2</v>
      </c>
      <c r="F111">
        <v>2.7629487553009872E-2</v>
      </c>
      <c r="G111">
        <v>2.763646262122998E-3</v>
      </c>
      <c r="H111">
        <f t="shared" si="8"/>
        <v>-5.7040903816227252E-4</v>
      </c>
      <c r="I111">
        <f t="shared" si="8"/>
        <v>-8.0481320729967418E-3</v>
      </c>
      <c r="J111">
        <f t="shared" si="8"/>
        <v>1.0575678893250321E-2</v>
      </c>
      <c r="K111">
        <f t="shared" si="8"/>
        <v>-5.0223082511607264E-3</v>
      </c>
      <c r="L111">
        <v>50.530973451327426</v>
      </c>
      <c r="M111">
        <v>49.568345323741013</v>
      </c>
      <c r="N111">
        <v>49.555950266429839</v>
      </c>
      <c r="O111">
        <v>49.896907216494853</v>
      </c>
      <c r="P111">
        <f>macro_data_1963!B116</f>
        <v>41.9</v>
      </c>
      <c r="Q111">
        <f>CAPE!B1221</f>
        <v>17.943404688029798</v>
      </c>
      <c r="R111">
        <f>macro_data_1963!I116</f>
        <v>6.55</v>
      </c>
      <c r="S111" t="s">
        <v>5421</v>
      </c>
      <c r="T111">
        <f t="shared" ca="1" si="5"/>
        <v>1</v>
      </c>
    </row>
    <row r="112" spans="1:20" ht="14.4">
      <c r="A112" s="37">
        <v>26573</v>
      </c>
      <c r="B112">
        <v>-1.1078746348414549E-2</v>
      </c>
      <c r="C112">
        <v>-2.2571498145276259E-2</v>
      </c>
      <c r="D112">
        <v>4.3402746317895424E-3</v>
      </c>
      <c r="E112">
        <v>1.7520325977137489E-2</v>
      </c>
      <c r="F112">
        <v>-1.925810061923738E-2</v>
      </c>
      <c r="G112">
        <v>3.4054966048688851E-3</v>
      </c>
      <c r="H112">
        <f t="shared" si="8"/>
        <v>-3.2754488579375767E-3</v>
      </c>
      <c r="I112">
        <f t="shared" si="8"/>
        <v>-6.4215678616435512E-3</v>
      </c>
      <c r="J112">
        <f t="shared" si="8"/>
        <v>9.298089599698578E-3</v>
      </c>
      <c r="K112">
        <f t="shared" si="8"/>
        <v>-5.0654893165749401E-3</v>
      </c>
      <c r="L112">
        <v>50.100806451612897</v>
      </c>
      <c r="M112">
        <v>50.521920668058463</v>
      </c>
      <c r="N112">
        <v>50.375312760633861</v>
      </c>
      <c r="O112">
        <v>50.682261208577003</v>
      </c>
      <c r="P112">
        <f>macro_data_1963!B117</f>
        <v>42.1</v>
      </c>
      <c r="Q112">
        <f>CAPE!B1222</f>
        <v>17.613854552912116</v>
      </c>
      <c r="R112">
        <f>macro_data_1963!I117</f>
        <v>6.48</v>
      </c>
      <c r="S112" t="s">
        <v>5422</v>
      </c>
      <c r="T112">
        <f t="shared" ca="1" si="5"/>
        <v>1</v>
      </c>
    </row>
    <row r="113" spans="1:20" ht="14.4">
      <c r="A113" s="37">
        <v>26604</v>
      </c>
      <c r="B113">
        <v>5.0039600559776956E-3</v>
      </c>
      <c r="C113">
        <v>-2.5442650098870589E-2</v>
      </c>
      <c r="D113">
        <v>1.259818544249547E-2</v>
      </c>
      <c r="E113">
        <v>-9.2317925916673982E-4</v>
      </c>
      <c r="F113">
        <v>5.4877092627882984E-3</v>
      </c>
      <c r="G113">
        <v>3.967493388965293E-3</v>
      </c>
      <c r="H113">
        <f t="shared" si="8"/>
        <v>-5.4126510812366824E-3</v>
      </c>
      <c r="I113">
        <f t="shared" si="8"/>
        <v>-3.6821996697899324E-3</v>
      </c>
      <c r="J113">
        <f t="shared" si="8"/>
        <v>8.6886358767221204E-3</v>
      </c>
      <c r="K113">
        <f t="shared" si="8"/>
        <v>-5.3272376516710638E-3</v>
      </c>
      <c r="L113">
        <v>50.226244343891388</v>
      </c>
      <c r="M113">
        <v>50.716560509554142</v>
      </c>
      <c r="N113">
        <v>48.362720403022678</v>
      </c>
      <c r="O113">
        <v>50.893796004206102</v>
      </c>
      <c r="P113">
        <f>macro_data_1963!B118</f>
        <v>42.2</v>
      </c>
      <c r="Q113">
        <f>CAPE!B1223</f>
        <v>17.533183854158551</v>
      </c>
      <c r="R113">
        <f>macro_data_1963!I118</f>
        <v>6.28</v>
      </c>
      <c r="S113" t="s">
        <v>5421</v>
      </c>
      <c r="T113">
        <f t="shared" ca="1" si="5"/>
        <v>1</v>
      </c>
    </row>
    <row r="114" spans="1:20" ht="14.4">
      <c r="A114" s="37">
        <v>26634</v>
      </c>
      <c r="B114">
        <v>4.5382032681319677E-2</v>
      </c>
      <c r="C114">
        <v>-6.4515763193097042E-3</v>
      </c>
      <c r="D114">
        <v>4.8597308455482047E-2</v>
      </c>
      <c r="E114">
        <v>-1.7115021203959909E-2</v>
      </c>
      <c r="F114">
        <v>3.26489085320123E-2</v>
      </c>
      <c r="G114">
        <v>3.8068668255759608E-3</v>
      </c>
      <c r="H114">
        <f t="shared" si="8"/>
        <v>-6.1480364504280134E-3</v>
      </c>
      <c r="I114">
        <f t="shared" si="8"/>
        <v>-2.1979210420150857E-3</v>
      </c>
      <c r="J114">
        <f t="shared" si="8"/>
        <v>7.1517606905674531E-3</v>
      </c>
      <c r="K114">
        <f t="shared" si="8"/>
        <v>-3.6556689284976229E-3</v>
      </c>
      <c r="L114">
        <v>51.930355791067377</v>
      </c>
      <c r="M114">
        <v>49.38931297709923</v>
      </c>
      <c r="N114">
        <v>50.161812297734627</v>
      </c>
      <c r="O114">
        <v>48.535233570863021</v>
      </c>
      <c r="P114">
        <f>macro_data_1963!B119</f>
        <v>42.4</v>
      </c>
      <c r="Q114">
        <f>CAPE!B1224</f>
        <v>18.338894714968056</v>
      </c>
      <c r="R114">
        <f>macro_data_1963!I119</f>
        <v>6.36</v>
      </c>
      <c r="S114" t="s">
        <v>5421</v>
      </c>
      <c r="T114">
        <f t="shared" ca="1" si="5"/>
        <v>0</v>
      </c>
    </row>
    <row r="115" spans="1:20" ht="14.4">
      <c r="A115" s="37">
        <v>26665</v>
      </c>
      <c r="B115">
        <v>6.8834029629718518E-3</v>
      </c>
      <c r="C115">
        <v>-1.8686495634824721E-2</v>
      </c>
      <c r="D115">
        <v>-2.1720261340383629E-2</v>
      </c>
      <c r="E115">
        <v>2.5575474800093589E-2</v>
      </c>
      <c r="F115">
        <v>-2.230502790961042E-2</v>
      </c>
      <c r="G115">
        <v>3.806847758205167E-3</v>
      </c>
      <c r="H115">
        <f t="shared" si="8"/>
        <v>-4.2916960570743004E-3</v>
      </c>
      <c r="I115">
        <f t="shared" si="8"/>
        <v>3.1949944485548478E-3</v>
      </c>
      <c r="J115">
        <f t="shared" si="8"/>
        <v>3.6979771154608543E-3</v>
      </c>
      <c r="K115">
        <f t="shared" si="8"/>
        <v>-8.5664647389823399E-4</v>
      </c>
      <c r="L115">
        <v>53.499018966644883</v>
      </c>
      <c r="M115">
        <v>51.578947368421048</v>
      </c>
      <c r="N115">
        <v>47.901821060965958</v>
      </c>
      <c r="O115">
        <v>53.014416775884669</v>
      </c>
      <c r="P115">
        <f>macro_data_1963!B120</f>
        <v>42.5</v>
      </c>
      <c r="Q115">
        <f>CAPE!B1225</f>
        <v>18.645719442073684</v>
      </c>
      <c r="R115">
        <f>macro_data_1963!I120</f>
        <v>6.46</v>
      </c>
      <c r="S115" t="s">
        <v>5422</v>
      </c>
      <c r="T115">
        <f t="shared" ca="1" si="5"/>
        <v>1</v>
      </c>
    </row>
    <row r="116" spans="1:20" ht="14.4">
      <c r="A116" s="37">
        <v>26696</v>
      </c>
      <c r="B116">
        <v>-3.2647704629456757E-2</v>
      </c>
      <c r="C116">
        <v>-2.994413669794227E-2</v>
      </c>
      <c r="D116">
        <v>2.801803029565653E-2</v>
      </c>
      <c r="E116">
        <v>3.9458104137748418E-3</v>
      </c>
      <c r="F116">
        <v>1.3103378863481561E-3</v>
      </c>
      <c r="G116">
        <v>4.4192733287793384E-3</v>
      </c>
      <c r="H116">
        <f t="shared" si="8"/>
        <v>-8.3605717697755218E-3</v>
      </c>
      <c r="I116">
        <f t="shared" si="8"/>
        <v>1.8218730183197456E-3</v>
      </c>
      <c r="J116">
        <f t="shared" si="8"/>
        <v>6.1496926212204024E-3</v>
      </c>
      <c r="K116">
        <f t="shared" si="8"/>
        <v>-1.4683523326837658E-3</v>
      </c>
      <c r="L116">
        <v>48.463187991422437</v>
      </c>
      <c r="M116">
        <v>51.382488479262683</v>
      </c>
      <c r="N116">
        <v>49.658002735978108</v>
      </c>
      <c r="O116">
        <v>50</v>
      </c>
      <c r="P116">
        <f>macro_data_1963!B121</f>
        <v>42.7</v>
      </c>
      <c r="Q116">
        <f>CAPE!B1226</f>
        <v>18.712530467302432</v>
      </c>
      <c r="R116">
        <f>macro_data_1963!I121</f>
        <v>6.64</v>
      </c>
      <c r="S116" t="s">
        <v>5421</v>
      </c>
      <c r="T116">
        <f t="shared" ca="1" si="5"/>
        <v>0</v>
      </c>
    </row>
    <row r="117" spans="1:20" ht="14.4">
      <c r="A117" s="37">
        <v>26724</v>
      </c>
      <c r="B117">
        <v>-4.8225820918073592E-2</v>
      </c>
      <c r="C117">
        <v>-4.0720204273397287E-2</v>
      </c>
      <c r="D117">
        <v>1.7431588106452619E-2</v>
      </c>
      <c r="E117">
        <v>-3.0353503160850388E-3</v>
      </c>
      <c r="F117">
        <v>-4.1565141327517541E-3</v>
      </c>
      <c r="G117">
        <v>4.1882867269997792E-3</v>
      </c>
      <c r="H117">
        <f t="shared" si="8"/>
        <v>-1.5916671103179014E-2</v>
      </c>
      <c r="I117">
        <f t="shared" si="8"/>
        <v>2.3945121719639033E-3</v>
      </c>
      <c r="J117">
        <f t="shared" si="8"/>
        <v>7.7016595167524182E-3</v>
      </c>
      <c r="K117">
        <f t="shared" si="8"/>
        <v>-1.787940241504054E-3</v>
      </c>
      <c r="L117">
        <v>50.343773873185633</v>
      </c>
      <c r="M117">
        <v>50.849858356940523</v>
      </c>
      <c r="N117">
        <v>49.867021276595743</v>
      </c>
      <c r="O117">
        <v>49.803038829487903</v>
      </c>
      <c r="P117">
        <f>macro_data_1963!B122</f>
        <v>43</v>
      </c>
      <c r="Q117">
        <f>CAPE!B1227</f>
        <v>17.889889599193761</v>
      </c>
      <c r="R117">
        <f>macro_data_1963!I122</f>
        <v>6.71</v>
      </c>
      <c r="S117" t="s">
        <v>5421</v>
      </c>
      <c r="T117">
        <f t="shared" ca="1" si="5"/>
        <v>0</v>
      </c>
    </row>
    <row r="118" spans="1:20" ht="14.4">
      <c r="A118" s="37">
        <v>26755</v>
      </c>
      <c r="B118">
        <v>-1.3154263708194841E-2</v>
      </c>
      <c r="C118">
        <v>-2.3543004892756288E-2</v>
      </c>
      <c r="D118">
        <v>2.5662804932409689E-2</v>
      </c>
      <c r="E118">
        <v>-9.9005726981036268E-3</v>
      </c>
      <c r="F118">
        <v>5.8635335171484124E-3</v>
      </c>
      <c r="G118">
        <v>4.6302013761785332E-3</v>
      </c>
      <c r="H118">
        <f t="shared" si="8"/>
        <v>-2.0068652590910258E-2</v>
      </c>
      <c r="I118">
        <f t="shared" si="8"/>
        <v>6.1001587790965317E-3</v>
      </c>
      <c r="J118">
        <f t="shared" si="8"/>
        <v>6.1093365231353518E-3</v>
      </c>
      <c r="K118">
        <f t="shared" si="8"/>
        <v>-1.7870312720961081E-3</v>
      </c>
      <c r="L118">
        <v>49.566294919454769</v>
      </c>
      <c r="M118">
        <v>53.503960999390607</v>
      </c>
      <c r="N118">
        <v>49.756775538568448</v>
      </c>
      <c r="O118">
        <v>51.657458563535911</v>
      </c>
      <c r="P118">
        <f>macro_data_1963!B123</f>
        <v>43.4</v>
      </c>
      <c r="Q118">
        <f>CAPE!B1228</f>
        <v>17.412142058290339</v>
      </c>
      <c r="R118">
        <f>macro_data_1963!I123</f>
        <v>6.67</v>
      </c>
      <c r="S118" t="s">
        <v>5421</v>
      </c>
      <c r="T118">
        <f t="shared" ca="1" si="5"/>
        <v>0</v>
      </c>
    </row>
    <row r="119" spans="1:20" ht="14.4">
      <c r="A119" s="37">
        <v>26785</v>
      </c>
      <c r="B119">
        <v>-5.6511225044521003E-2</v>
      </c>
      <c r="C119">
        <v>-3.1416938125063083E-2</v>
      </c>
      <c r="D119">
        <v>5.8588061102778033E-2</v>
      </c>
      <c r="E119">
        <v>-1.5897302362469778E-2</v>
      </c>
      <c r="F119">
        <v>2.6378950639452729E-2</v>
      </c>
      <c r="G119">
        <v>5.2128640587976172E-3</v>
      </c>
      <c r="H119">
        <f t="shared" si="8"/>
        <v>-2.1683357708059414E-2</v>
      </c>
      <c r="I119">
        <f t="shared" si="8"/>
        <v>9.5749628289737709E-3</v>
      </c>
      <c r="J119">
        <f t="shared" si="8"/>
        <v>3.9299428280564035E-3</v>
      </c>
      <c r="K119">
        <f t="shared" si="8"/>
        <v>-1.0457092891177442E-3</v>
      </c>
      <c r="L119">
        <v>49.801249290176038</v>
      </c>
      <c r="M119">
        <v>49.368478857770462</v>
      </c>
      <c r="N119">
        <v>50.165016501650157</v>
      </c>
      <c r="O119">
        <v>48.67788461538462</v>
      </c>
      <c r="P119">
        <f>macro_data_1963!B124</f>
        <v>43.7</v>
      </c>
      <c r="Q119">
        <f>CAPE!B1229</f>
        <v>16.935740066050826</v>
      </c>
      <c r="R119">
        <f>macro_data_1963!I124</f>
        <v>6.85</v>
      </c>
      <c r="S119" t="s">
        <v>5421</v>
      </c>
      <c r="T119">
        <f t="shared" ca="1" si="5"/>
        <v>0</v>
      </c>
    </row>
    <row r="120" spans="1:20" ht="14.4">
      <c r="A120" s="37">
        <v>26816</v>
      </c>
      <c r="B120">
        <v>-2.9403668375168501E-2</v>
      </c>
      <c r="C120">
        <v>-6.3647820489588725E-2</v>
      </c>
      <c r="D120">
        <v>4.2366859508700117E-3</v>
      </c>
      <c r="E120">
        <v>2.034619066273646E-2</v>
      </c>
      <c r="F120">
        <v>-1.523881755017353E-2</v>
      </c>
      <c r="G120">
        <v>5.0722386576658174E-3</v>
      </c>
      <c r="H120">
        <f t="shared" si="8"/>
        <v>-2.4539694135613382E-2</v>
      </c>
      <c r="I120">
        <f t="shared" si="8"/>
        <v>1.4393513781512629E-2</v>
      </c>
      <c r="J120">
        <f t="shared" si="8"/>
        <v>2.9562461981208397E-3</v>
      </c>
      <c r="K120">
        <f t="shared" si="8"/>
        <v>1.9517455784554185E-3</v>
      </c>
      <c r="L120">
        <v>51.472275334608021</v>
      </c>
      <c r="M120">
        <v>51.92965315095261</v>
      </c>
      <c r="N120">
        <v>47.857142857142861</v>
      </c>
      <c r="O120">
        <v>52.523240371845937</v>
      </c>
      <c r="P120">
        <f>macro_data_1963!B125</f>
        <v>43.9</v>
      </c>
      <c r="Q120">
        <f>CAPE!B1230</f>
        <v>16.314338759668573</v>
      </c>
      <c r="R120">
        <f>macro_data_1963!I125</f>
        <v>6.9</v>
      </c>
      <c r="S120" t="s">
        <v>5422</v>
      </c>
      <c r="T120">
        <f t="shared" ca="1" si="5"/>
        <v>0</v>
      </c>
    </row>
    <row r="121" spans="1:20" ht="14.4">
      <c r="A121" s="37">
        <v>26846</v>
      </c>
      <c r="B121">
        <v>-1.537443668822158E-2</v>
      </c>
      <c r="C121">
        <v>-2.5489933039958279E-2</v>
      </c>
      <c r="D121">
        <v>1.144269485369831E-2</v>
      </c>
      <c r="E121">
        <v>-2.4407451932215718E-3</v>
      </c>
      <c r="F121">
        <v>1.9090094966878191E-4</v>
      </c>
      <c r="G121">
        <v>5.0521144057935619E-3</v>
      </c>
      <c r="H121">
        <f t="shared" si="8"/>
        <v>-2.7340316705211143E-2</v>
      </c>
      <c r="I121">
        <f t="shared" si="8"/>
        <v>1.7005062424683592E-2</v>
      </c>
      <c r="J121">
        <f t="shared" si="8"/>
        <v>2.6677496090457102E-3</v>
      </c>
      <c r="K121">
        <f t="shared" si="8"/>
        <v>2.3294275967394415E-3</v>
      </c>
      <c r="L121">
        <v>50.918810557968598</v>
      </c>
      <c r="M121">
        <v>49.920063948840927</v>
      </c>
      <c r="N121">
        <v>49.046920821114369</v>
      </c>
      <c r="O121">
        <v>49.616971125515612</v>
      </c>
      <c r="P121">
        <f>macro_data_1963!B126</f>
        <v>44.2</v>
      </c>
      <c r="Q121">
        <f>CAPE!B1231</f>
        <v>15.808323047681975</v>
      </c>
      <c r="R121">
        <f>macro_data_1963!I126</f>
        <v>7.13</v>
      </c>
      <c r="S121" t="s">
        <v>5421</v>
      </c>
      <c r="T121">
        <f t="shared" ca="1" si="5"/>
        <v>1</v>
      </c>
    </row>
    <row r="122" spans="1:20" ht="14.4">
      <c r="A122" s="37">
        <v>26877</v>
      </c>
      <c r="B122">
        <v>4.9931158211321103E-2</v>
      </c>
      <c r="C122">
        <v>6.8164178685935051E-2</v>
      </c>
      <c r="D122">
        <v>-4.7566034688787728E-2</v>
      </c>
      <c r="E122">
        <v>2.2647476265902361E-4</v>
      </c>
      <c r="F122">
        <v>-2.948795008582383E-2</v>
      </c>
      <c r="G122">
        <v>6.318935958527172E-3</v>
      </c>
      <c r="H122">
        <f t="shared" si="8"/>
        <v>-2.9129480561408277E-2</v>
      </c>
      <c r="I122">
        <f t="shared" si="8"/>
        <v>2.0076540721572989E-2</v>
      </c>
      <c r="J122">
        <f t="shared" si="8"/>
        <v>9.1957914787418969E-4</v>
      </c>
      <c r="K122">
        <f t="shared" si="8"/>
        <v>2.4467941121617187E-3</v>
      </c>
      <c r="L122">
        <v>50.390502967822563</v>
      </c>
      <c r="M122">
        <v>51.574952561669832</v>
      </c>
      <c r="N122">
        <v>48.04582210242588</v>
      </c>
      <c r="O122">
        <v>50.340522133938698</v>
      </c>
      <c r="P122">
        <f>macro_data_1963!B127</f>
        <v>44.2</v>
      </c>
      <c r="Q122">
        <f>CAPE!B1232</f>
        <v>15.889518573988784</v>
      </c>
      <c r="R122">
        <f>macro_data_1963!I127</f>
        <v>7.4</v>
      </c>
      <c r="S122" t="s">
        <v>5420</v>
      </c>
      <c r="T122">
        <f t="shared" ca="1" si="5"/>
        <v>0</v>
      </c>
    </row>
    <row r="123" spans="1:20" ht="14.4">
      <c r="A123" s="37">
        <v>26908</v>
      </c>
      <c r="B123">
        <v>-3.7892928907462882E-2</v>
      </c>
      <c r="C123">
        <v>-1.8690906349740129E-2</v>
      </c>
      <c r="D123">
        <v>1.196286806782498E-2</v>
      </c>
      <c r="E123">
        <v>-1.2860246223858731E-2</v>
      </c>
      <c r="F123">
        <v>1.2731385404806341E-2</v>
      </c>
      <c r="G123">
        <v>6.9228178888063319E-3</v>
      </c>
      <c r="H123">
        <f t="shared" si="8"/>
        <v>-2.1111863822233051E-2</v>
      </c>
      <c r="I123">
        <f t="shared" si="8"/>
        <v>1.5575964704947117E-2</v>
      </c>
      <c r="J123">
        <f t="shared" si="8"/>
        <v>-6.5550211145375931E-5</v>
      </c>
      <c r="K123">
        <f t="shared" si="8"/>
        <v>7.5528483690263622E-4</v>
      </c>
      <c r="L123">
        <v>51.673185571490649</v>
      </c>
      <c r="M123">
        <v>52.277307537283363</v>
      </c>
      <c r="N123">
        <v>47.521246458923521</v>
      </c>
      <c r="O123">
        <v>51.836243226971703</v>
      </c>
      <c r="P123">
        <f>macro_data_1963!B128</f>
        <v>45</v>
      </c>
      <c r="Q123">
        <f>CAPE!B1233</f>
        <v>15.278501094706122</v>
      </c>
      <c r="R123">
        <f>macro_data_1963!I128</f>
        <v>7.09</v>
      </c>
      <c r="S123" t="s">
        <v>5423</v>
      </c>
      <c r="T123">
        <f t="shared" ca="1" si="5"/>
        <v>1</v>
      </c>
    </row>
    <row r="124" spans="1:20" ht="14.4">
      <c r="A124" s="37">
        <v>26938</v>
      </c>
      <c r="B124">
        <v>4.7366692512294417E-2</v>
      </c>
      <c r="C124">
        <v>3.4074156469383172E-2</v>
      </c>
      <c r="D124">
        <v>1.9614067569600161E-2</v>
      </c>
      <c r="E124">
        <v>-2.1828926595933051E-2</v>
      </c>
      <c r="F124">
        <v>1.6260705139174769E-2</v>
      </c>
      <c r="G124">
        <v>6.862206874834742E-3</v>
      </c>
      <c r="H124">
        <f t="shared" si="8"/>
        <v>-1.9870082115066023E-2</v>
      </c>
      <c r="I124">
        <f t="shared" si="8"/>
        <v>1.2799350484190489E-2</v>
      </c>
      <c r="J124">
        <f t="shared" si="8"/>
        <v>4.5348827996133395E-4</v>
      </c>
      <c r="K124">
        <f t="shared" si="8"/>
        <v>-4.8622367544765807E-4</v>
      </c>
      <c r="L124">
        <v>50.109409190371977</v>
      </c>
      <c r="M124">
        <v>50.19305019305019</v>
      </c>
      <c r="N124">
        <v>49.793672627235217</v>
      </c>
      <c r="O124">
        <v>51.049868766404202</v>
      </c>
      <c r="P124">
        <f>macro_data_1963!B129</f>
        <v>45.2</v>
      </c>
      <c r="Q124">
        <f>CAPE!B1234</f>
        <v>15.475308601805562</v>
      </c>
      <c r="R124">
        <f>macro_data_1963!I129</f>
        <v>6.79</v>
      </c>
      <c r="S124" t="s">
        <v>5420</v>
      </c>
      <c r="T124">
        <f t="shared" ca="1" si="5"/>
        <v>0</v>
      </c>
    </row>
    <row r="125" spans="1:20" ht="14.4">
      <c r="A125" s="37">
        <v>26969</v>
      </c>
      <c r="B125">
        <v>-1.058833238740076E-2</v>
      </c>
      <c r="C125">
        <v>-3.5334024897503151E-3</v>
      </c>
      <c r="D125">
        <v>1.956123811842558E-2</v>
      </c>
      <c r="E125">
        <v>-1.958410433331104E-2</v>
      </c>
      <c r="F125">
        <v>2.6670391916368219E-2</v>
      </c>
      <c r="G125">
        <v>6.4598741314796371E-3</v>
      </c>
      <c r="H125">
        <f t="shared" si="8"/>
        <v>-1.5149610897177737E-2</v>
      </c>
      <c r="I125">
        <f t="shared" si="8"/>
        <v>1.4072166562341374E-2</v>
      </c>
      <c r="J125">
        <f t="shared" si="8"/>
        <v>-2.8256161011278778E-3</v>
      </c>
      <c r="K125">
        <f t="shared" si="8"/>
        <v>2.4736768044200208E-3</v>
      </c>
      <c r="L125">
        <v>48.857868020304572</v>
      </c>
      <c r="M125">
        <v>49.841413683733577</v>
      </c>
      <c r="N125">
        <v>50.034554250172768</v>
      </c>
      <c r="O125">
        <v>50.583179864947823</v>
      </c>
      <c r="P125">
        <f>macro_data_1963!B130</f>
        <v>45.6</v>
      </c>
      <c r="Q125">
        <f>CAPE!B1235</f>
        <v>15.913516308933382</v>
      </c>
      <c r="R125">
        <f>macro_data_1963!I130</f>
        <v>6.73</v>
      </c>
      <c r="S125" t="s">
        <v>5423</v>
      </c>
      <c r="T125">
        <f t="shared" ca="1" si="5"/>
        <v>1</v>
      </c>
    </row>
    <row r="126" spans="1:20" ht="14.4">
      <c r="A126" s="37">
        <v>26999</v>
      </c>
      <c r="B126">
        <v>-0.12720116510175691</v>
      </c>
      <c r="C126">
        <v>-8.2306712067620746E-2</v>
      </c>
      <c r="D126">
        <v>4.6253494696183228E-2</v>
      </c>
      <c r="E126">
        <v>-3.2082887220274407E-2</v>
      </c>
      <c r="F126">
        <v>2.0761075955631592E-2</v>
      </c>
      <c r="G126">
        <v>5.4742194034529401E-3</v>
      </c>
      <c r="H126">
        <f t="shared" ref="H126:K141" si="9">AVERAGE(C114:C125)</f>
        <v>-1.3323840263084382E-2</v>
      </c>
      <c r="I126">
        <f t="shared" si="9"/>
        <v>1.4652420952002218E-2</v>
      </c>
      <c r="J126">
        <f t="shared" si="9"/>
        <v>-4.380693190639902E-3</v>
      </c>
      <c r="K126">
        <f t="shared" si="9"/>
        <v>4.238900358885014E-3</v>
      </c>
      <c r="L126">
        <v>49.21911973497398</v>
      </c>
      <c r="M126">
        <v>49.610100259933162</v>
      </c>
      <c r="N126">
        <v>51.157407407407398</v>
      </c>
      <c r="O126">
        <v>49.228871067242437</v>
      </c>
      <c r="P126">
        <f>macro_data_1963!B131</f>
        <v>45.9</v>
      </c>
      <c r="Q126">
        <f>CAPE!B1236</f>
        <v>14.65184515971057</v>
      </c>
      <c r="R126">
        <f>macro_data_1963!I131</f>
        <v>6.74</v>
      </c>
      <c r="S126" t="s">
        <v>5421</v>
      </c>
      <c r="T126">
        <f t="shared" ca="1" si="5"/>
        <v>0</v>
      </c>
    </row>
    <row r="127" spans="1:20" ht="14.4">
      <c r="A127" s="37">
        <v>27030</v>
      </c>
      <c r="B127">
        <v>6.2579178572539362E-3</v>
      </c>
      <c r="C127">
        <v>-4.6099233798682422E-2</v>
      </c>
      <c r="D127">
        <v>3.7039656547066542E-2</v>
      </c>
      <c r="E127">
        <v>-2.7072848127578372E-2</v>
      </c>
      <c r="F127">
        <v>2.3552621883033309E-2</v>
      </c>
      <c r="G127">
        <v>6.4194934063779296E-3</v>
      </c>
      <c r="H127">
        <f t="shared" si="9"/>
        <v>-1.9645101575443635E-2</v>
      </c>
      <c r="I127">
        <f t="shared" si="9"/>
        <v>1.4457103138727315E-2</v>
      </c>
      <c r="J127">
        <f t="shared" si="9"/>
        <v>-5.6280153586661108E-3</v>
      </c>
      <c r="K127">
        <f t="shared" si="9"/>
        <v>3.2482476441866221E-3</v>
      </c>
      <c r="L127">
        <v>51.263273526180889</v>
      </c>
      <c r="M127">
        <v>51.976478275073497</v>
      </c>
      <c r="N127">
        <v>47.78719397363465</v>
      </c>
      <c r="O127">
        <v>51.13188976377954</v>
      </c>
      <c r="P127">
        <f>macro_data_1963!B132</f>
        <v>46.3</v>
      </c>
      <c r="Q127">
        <f>CAPE!B1237</f>
        <v>13.493329686205888</v>
      </c>
      <c r="R127">
        <f>macro_data_1963!I132</f>
        <v>6.99</v>
      </c>
      <c r="S127" t="s">
        <v>5421</v>
      </c>
      <c r="T127">
        <f t="shared" ca="1" si="5"/>
        <v>0</v>
      </c>
    </row>
    <row r="128" spans="1:20" ht="14.4">
      <c r="A128" s="37">
        <v>27061</v>
      </c>
      <c r="B128">
        <v>-1.590195071442313E-3</v>
      </c>
      <c r="C128">
        <v>0.10251873200380229</v>
      </c>
      <c r="D128">
        <v>5.7998398068742851E-2</v>
      </c>
      <c r="E128">
        <v>-2.877878020829527E-2</v>
      </c>
      <c r="F128">
        <v>4.1703213556521852E-2</v>
      </c>
      <c r="G128">
        <v>6.1781442510893134E-3</v>
      </c>
      <c r="H128">
        <f t="shared" si="9"/>
        <v>-2.1929496422431777E-2</v>
      </c>
      <c r="I128">
        <f t="shared" si="9"/>
        <v>1.9353762962681497E-2</v>
      </c>
      <c r="J128">
        <f t="shared" si="9"/>
        <v>-1.0015375602638774E-2</v>
      </c>
      <c r="K128">
        <f t="shared" si="9"/>
        <v>7.069718460240266E-3</v>
      </c>
      <c r="L128">
        <v>51.087673038892547</v>
      </c>
      <c r="M128">
        <v>50.866141732283467</v>
      </c>
      <c r="N128">
        <v>49.69591659426586</v>
      </c>
      <c r="O128">
        <v>49.925112331502753</v>
      </c>
      <c r="P128">
        <f>macro_data_1963!B133</f>
        <v>46.8</v>
      </c>
      <c r="Q128">
        <f>CAPE!B1238</f>
        <v>13.530721892513951</v>
      </c>
      <c r="R128">
        <f>macro_data_1963!I133</f>
        <v>6.96</v>
      </c>
      <c r="S128" t="s">
        <v>5420</v>
      </c>
      <c r="T128">
        <f t="shared" ca="1" si="5"/>
        <v>0</v>
      </c>
    </row>
    <row r="129" spans="1:20" ht="14.4">
      <c r="A129" s="37">
        <v>27089</v>
      </c>
      <c r="B129">
        <v>-4.4109781652380553E-3</v>
      </c>
      <c r="C129">
        <v>2.9236111509334251E-4</v>
      </c>
      <c r="D129">
        <v>2.7330373220032959E-2</v>
      </c>
      <c r="E129">
        <v>-1.817938801389107E-2</v>
      </c>
      <c r="F129">
        <v>2.4633422437825288E-2</v>
      </c>
      <c r="G129">
        <v>5.9064620033080217E-3</v>
      </c>
      <c r="H129">
        <f t="shared" si="9"/>
        <v>-1.089092403061973E-2</v>
      </c>
      <c r="I129">
        <f t="shared" si="9"/>
        <v>2.1852126943772022E-2</v>
      </c>
      <c r="J129">
        <f t="shared" si="9"/>
        <v>-1.2742424821144618E-2</v>
      </c>
      <c r="K129">
        <f t="shared" si="9"/>
        <v>1.0435791432754742E-2</v>
      </c>
      <c r="L129">
        <v>51.193058568329718</v>
      </c>
      <c r="M129">
        <v>50.377562028047457</v>
      </c>
      <c r="N129">
        <v>50.934815563415867</v>
      </c>
      <c r="O129">
        <v>49.526656701544603</v>
      </c>
      <c r="P129">
        <f>macro_data_1963!B134</f>
        <v>47.3</v>
      </c>
      <c r="Q129">
        <f>CAPE!B1239</f>
        <v>12.957321280205388</v>
      </c>
      <c r="R129">
        <f>macro_data_1963!I134</f>
        <v>7.21</v>
      </c>
      <c r="S129" t="s">
        <v>5421</v>
      </c>
      <c r="T129">
        <f t="shared" ca="1" si="5"/>
        <v>0</v>
      </c>
    </row>
    <row r="130" spans="1:20" ht="14.4">
      <c r="A130" s="37">
        <v>27120</v>
      </c>
      <c r="B130">
        <v>-2.8350100291860251E-2</v>
      </c>
      <c r="C130">
        <v>2.6804496161943359E-2</v>
      </c>
      <c r="D130">
        <v>-4.4655365777982459E-3</v>
      </c>
      <c r="E130">
        <v>3.000688144774899E-2</v>
      </c>
      <c r="F130">
        <v>3.7528508598578809E-3</v>
      </c>
      <c r="G130">
        <v>5.4742194034529401E-3</v>
      </c>
      <c r="H130">
        <f t="shared" si="9"/>
        <v>-7.473210248245511E-3</v>
      </c>
      <c r="I130">
        <f t="shared" si="9"/>
        <v>2.2677025703237052E-2</v>
      </c>
      <c r="J130">
        <f t="shared" si="9"/>
        <v>-1.4004427962628454E-2</v>
      </c>
      <c r="K130">
        <f t="shared" si="9"/>
        <v>1.2834952813636162E-2</v>
      </c>
      <c r="L130">
        <v>49.505801461108732</v>
      </c>
      <c r="M130">
        <v>50.582147477360927</v>
      </c>
      <c r="N130">
        <v>50.538922155688631</v>
      </c>
      <c r="O130">
        <v>52.021932830705971</v>
      </c>
      <c r="P130">
        <f>macro_data_1963!B135</f>
        <v>47.8</v>
      </c>
      <c r="Q130">
        <f>CAPE!B1240</f>
        <v>13.310364239140162</v>
      </c>
      <c r="R130">
        <f>macro_data_1963!I135</f>
        <v>7.51</v>
      </c>
      <c r="S130" t="s">
        <v>5422</v>
      </c>
      <c r="T130">
        <f t="shared" ca="1" si="5"/>
        <v>0</v>
      </c>
    </row>
    <row r="131" spans="1:20" ht="14.4">
      <c r="A131" s="37">
        <v>27150</v>
      </c>
      <c r="B131">
        <v>-5.2603838647659051E-2</v>
      </c>
      <c r="C131">
        <v>-7.2661264401110426E-3</v>
      </c>
      <c r="D131">
        <v>8.9865290203363646E-3</v>
      </c>
      <c r="E131">
        <v>3.0065746520843369E-2</v>
      </c>
      <c r="F131">
        <v>2.1971461926844519E-2</v>
      </c>
      <c r="G131">
        <v>7.5872781531265421E-3</v>
      </c>
      <c r="H131">
        <f t="shared" si="9"/>
        <v>-3.2775851603538734E-3</v>
      </c>
      <c r="I131">
        <f t="shared" si="9"/>
        <v>2.0166330577386388E-2</v>
      </c>
      <c r="J131">
        <f t="shared" si="9"/>
        <v>-1.0678806783807402E-2</v>
      </c>
      <c r="K131">
        <f t="shared" si="9"/>
        <v>1.2659062592195285E-2</v>
      </c>
      <c r="L131">
        <v>48.15303430079156</v>
      </c>
      <c r="M131">
        <v>48.589341692789972</v>
      </c>
      <c r="N131">
        <v>50.654069767441861</v>
      </c>
      <c r="O131">
        <v>49.88994864269992</v>
      </c>
      <c r="P131">
        <f>macro_data_1963!B136</f>
        <v>48.1</v>
      </c>
      <c r="Q131">
        <f>CAPE!B1241</f>
        <v>12.550411048540909</v>
      </c>
      <c r="R131">
        <f>macro_data_1963!I136</f>
        <v>7.58</v>
      </c>
      <c r="S131" t="s">
        <v>5422</v>
      </c>
      <c r="T131">
        <f t="shared" ref="T131:T194" ca="1" si="10">RANDBETWEEN(0,1)</f>
        <v>1</v>
      </c>
    </row>
    <row r="132" spans="1:20" ht="14.4">
      <c r="A132" s="37">
        <v>27181</v>
      </c>
      <c r="B132">
        <v>-4.6177956819841381E-2</v>
      </c>
      <c r="C132">
        <v>-3.2204625610861459E-2</v>
      </c>
      <c r="D132">
        <v>-2.0780445633791E-2</v>
      </c>
      <c r="E132">
        <v>5.4174954004553973E-2</v>
      </c>
      <c r="F132">
        <v>-2.4011302948118152E-3</v>
      </c>
      <c r="G132">
        <v>7.5067642260329137E-3</v>
      </c>
      <c r="H132">
        <f t="shared" si="9"/>
        <v>-1.2650175199412038E-3</v>
      </c>
      <c r="I132">
        <f t="shared" si="9"/>
        <v>1.6032869570516251E-2</v>
      </c>
      <c r="J132">
        <f t="shared" si="9"/>
        <v>-6.8485527101979733E-3</v>
      </c>
      <c r="K132">
        <f t="shared" si="9"/>
        <v>1.2291771866144599E-2</v>
      </c>
      <c r="L132">
        <v>48.076204706761303</v>
      </c>
      <c r="M132">
        <v>49.919743178170137</v>
      </c>
      <c r="N132">
        <v>49.873896595208073</v>
      </c>
      <c r="O132">
        <v>51.270358306188918</v>
      </c>
      <c r="P132">
        <f>macro_data_1963!B137</f>
        <v>48.6</v>
      </c>
      <c r="Q132">
        <f>CAPE!B1242</f>
        <v>11.995436947329662</v>
      </c>
      <c r="R132">
        <f>macro_data_1963!I137</f>
        <v>7.54</v>
      </c>
      <c r="S132" t="s">
        <v>5422</v>
      </c>
      <c r="T132">
        <f t="shared" ca="1" si="10"/>
        <v>0</v>
      </c>
    </row>
    <row r="133" spans="1:20" ht="14.4">
      <c r="A133" s="37">
        <v>27211</v>
      </c>
      <c r="B133">
        <v>-2.8288589773821541E-2</v>
      </c>
      <c r="C133">
        <v>-1.2403675955725559E-3</v>
      </c>
      <c r="D133">
        <v>6.8103282795288766E-3</v>
      </c>
      <c r="E133">
        <v>5.4747616291137557E-3</v>
      </c>
      <c r="F133">
        <v>3.095966078585333E-2</v>
      </c>
      <c r="G133">
        <v>6.0171308192813466E-3</v>
      </c>
      <c r="H133">
        <f t="shared" si="9"/>
        <v>1.3552487199527351E-3</v>
      </c>
      <c r="I133">
        <f t="shared" si="9"/>
        <v>1.3948108605127832E-2</v>
      </c>
      <c r="J133">
        <f t="shared" si="9"/>
        <v>-4.0294890983798475E-3</v>
      </c>
      <c r="K133">
        <f t="shared" si="9"/>
        <v>1.3361579137424742E-2</v>
      </c>
      <c r="L133">
        <v>48.700173310225303</v>
      </c>
      <c r="M133">
        <v>49.511930585683302</v>
      </c>
      <c r="N133">
        <v>49.21826141338336</v>
      </c>
      <c r="O133">
        <v>49.152542372881364</v>
      </c>
      <c r="P133">
        <f>macro_data_1963!B138</f>
        <v>49</v>
      </c>
      <c r="Q133">
        <f>CAPE!B1243</f>
        <v>11.888498820079</v>
      </c>
      <c r="R133">
        <f>macro_data_1963!I138</f>
        <v>7.81</v>
      </c>
      <c r="S133" t="s">
        <v>5423</v>
      </c>
      <c r="T133">
        <f t="shared" ca="1" si="10"/>
        <v>0</v>
      </c>
    </row>
    <row r="134" spans="1:20" ht="14.4">
      <c r="A134" s="37">
        <v>27242</v>
      </c>
      <c r="B134">
        <v>-8.0242498132912621E-2</v>
      </c>
      <c r="C134">
        <v>1.9374057405591841E-2</v>
      </c>
      <c r="D134">
        <v>5.5047627816373401E-2</v>
      </c>
      <c r="E134">
        <v>-3.3536790599616888E-2</v>
      </c>
      <c r="F134">
        <v>4.8521702630564427E-2</v>
      </c>
      <c r="G134">
        <v>7.0637049395143592E-3</v>
      </c>
      <c r="H134">
        <f t="shared" si="9"/>
        <v>3.376045840318212E-3</v>
      </c>
      <c r="I134">
        <f t="shared" si="9"/>
        <v>1.356207805728038E-2</v>
      </c>
      <c r="J134">
        <f t="shared" si="9"/>
        <v>-3.3698635298519031E-3</v>
      </c>
      <c r="K134">
        <f t="shared" si="9"/>
        <v>1.5925642457106787E-2</v>
      </c>
      <c r="L134">
        <v>49.792284866468847</v>
      </c>
      <c r="M134">
        <v>50.876442924326632</v>
      </c>
      <c r="N134">
        <v>49.680851063829792</v>
      </c>
      <c r="O134">
        <v>51.225150254276457</v>
      </c>
      <c r="P134">
        <f>macro_data_1963!B139</f>
        <v>49.3</v>
      </c>
      <c r="Q134">
        <f>CAPE!B1244</f>
        <v>10.394141805327052</v>
      </c>
      <c r="R134">
        <f>macro_data_1963!I139</f>
        <v>8.0399999999999991</v>
      </c>
      <c r="S134" t="s">
        <v>5421</v>
      </c>
      <c r="T134">
        <f t="shared" ca="1" si="10"/>
        <v>0</v>
      </c>
    </row>
    <row r="135" spans="1:20" ht="14.4">
      <c r="A135" s="37">
        <v>27273</v>
      </c>
      <c r="B135">
        <v>-9.3049052740775462E-2</v>
      </c>
      <c r="C135">
        <v>1.096041524596858E-3</v>
      </c>
      <c r="D135">
        <v>2.839841157319789E-2</v>
      </c>
      <c r="E135">
        <v>-3.41959366940725E-3</v>
      </c>
      <c r="F135">
        <v>2.7704054695646411E-2</v>
      </c>
      <c r="G135">
        <v>5.9568702507322158E-3</v>
      </c>
      <c r="H135">
        <f t="shared" si="9"/>
        <v>-6.8979759971038879E-4</v>
      </c>
      <c r="I135">
        <f t="shared" si="9"/>
        <v>2.211321659937714E-2</v>
      </c>
      <c r="J135">
        <f t="shared" si="9"/>
        <v>-6.1834689767082292E-3</v>
      </c>
      <c r="K135">
        <f t="shared" si="9"/>
        <v>2.2426446850139142E-2</v>
      </c>
      <c r="L135">
        <v>50.987841945288757</v>
      </c>
      <c r="M135">
        <v>51.4996342355523</v>
      </c>
      <c r="N135">
        <v>49.164345403899723</v>
      </c>
      <c r="O135">
        <v>52.001539645881458</v>
      </c>
      <c r="P135">
        <f>macro_data_1963!B140</f>
        <v>49.9</v>
      </c>
      <c r="Q135">
        <f>CAPE!B1245</f>
        <v>9.8241957231411998</v>
      </c>
      <c r="R135">
        <f>macro_data_1963!I140</f>
        <v>8.0399999999999991</v>
      </c>
      <c r="S135" t="s">
        <v>5421</v>
      </c>
      <c r="T135">
        <f t="shared" ca="1" si="10"/>
        <v>0</v>
      </c>
    </row>
    <row r="136" spans="1:20" ht="14.4">
      <c r="A136" s="37">
        <v>27303</v>
      </c>
      <c r="B136">
        <v>-0.1170782119592234</v>
      </c>
      <c r="C136">
        <v>1.3788240525649529E-2</v>
      </c>
      <c r="D136">
        <v>6.1883993863898423E-2</v>
      </c>
      <c r="E136">
        <v>-4.7309181598215178E-2</v>
      </c>
      <c r="F136">
        <v>6.422598949371805E-2</v>
      </c>
      <c r="G136">
        <v>8.0304730841895822E-3</v>
      </c>
      <c r="H136">
        <f t="shared" si="9"/>
        <v>9.5911472315102708E-4</v>
      </c>
      <c r="I136">
        <f t="shared" si="9"/>
        <v>2.3482845224824883E-2</v>
      </c>
      <c r="J136">
        <f t="shared" si="9"/>
        <v>-5.396747930503939E-3</v>
      </c>
      <c r="K136">
        <f t="shared" si="9"/>
        <v>2.367416929104248E-2</v>
      </c>
      <c r="L136">
        <v>49.080683538827593</v>
      </c>
      <c r="M136">
        <v>48.819152377871227</v>
      </c>
      <c r="N136">
        <v>49.935261113508837</v>
      </c>
      <c r="O136">
        <v>48.139296688289519</v>
      </c>
      <c r="P136">
        <f>macro_data_1963!B141</f>
        <v>50.6</v>
      </c>
      <c r="Q136">
        <f>CAPE!B1246</f>
        <v>8.680421305646334</v>
      </c>
      <c r="R136">
        <f>macro_data_1963!I141</f>
        <v>7.9</v>
      </c>
      <c r="S136" t="s">
        <v>5423</v>
      </c>
      <c r="T136">
        <f t="shared" ca="1" si="10"/>
        <v>1</v>
      </c>
    </row>
    <row r="137" spans="1:20" ht="14.4">
      <c r="A137" s="37">
        <v>27334</v>
      </c>
      <c r="B137">
        <v>0.16080514468796839</v>
      </c>
      <c r="C137">
        <v>-6.2252351614475947E-2</v>
      </c>
      <c r="D137">
        <v>-8.564247905848843E-2</v>
      </c>
      <c r="E137">
        <v>-1.4598757615843509E-3</v>
      </c>
      <c r="F137">
        <v>-2.4406380709418921E-2</v>
      </c>
      <c r="G137">
        <v>5.0722640783711359E-3</v>
      </c>
      <c r="H137">
        <f t="shared" si="9"/>
        <v>-7.313782721601092E-4</v>
      </c>
      <c r="I137">
        <f t="shared" si="9"/>
        <v>2.7005339082683072E-2</v>
      </c>
      <c r="J137">
        <f t="shared" si="9"/>
        <v>-7.5201025140274498E-3</v>
      </c>
      <c r="K137">
        <f t="shared" si="9"/>
        <v>2.7671276320587756E-2</v>
      </c>
      <c r="L137">
        <v>50.591350397175617</v>
      </c>
      <c r="M137">
        <v>50.165125495376493</v>
      </c>
      <c r="N137">
        <v>49.682034976152607</v>
      </c>
      <c r="O137">
        <v>50.457782299084442</v>
      </c>
      <c r="P137">
        <f>macro_data_1963!B142</f>
        <v>51</v>
      </c>
      <c r="Q137">
        <f>CAPE!B1247</f>
        <v>8.7449838338095862</v>
      </c>
      <c r="R137">
        <f>macro_data_1963!I142</f>
        <v>7.68</v>
      </c>
      <c r="S137" t="s">
        <v>5422</v>
      </c>
      <c r="T137">
        <f t="shared" ca="1" si="10"/>
        <v>1</v>
      </c>
    </row>
    <row r="138" spans="1:20" ht="14.4">
      <c r="A138" s="37">
        <v>27364</v>
      </c>
      <c r="B138">
        <v>-4.5006286676865792E-2</v>
      </c>
      <c r="C138">
        <v>-1.542344343685198E-2</v>
      </c>
      <c r="D138">
        <v>-3.4849214763831289E-3</v>
      </c>
      <c r="E138">
        <v>-3.4695811828299512E-2</v>
      </c>
      <c r="F138">
        <v>3.057827412572478E-2</v>
      </c>
      <c r="G138">
        <v>5.4138734643900399E-3</v>
      </c>
      <c r="H138">
        <f t="shared" si="9"/>
        <v>-5.6246240325539118E-3</v>
      </c>
      <c r="I138">
        <f t="shared" si="9"/>
        <v>1.8238362651273571E-2</v>
      </c>
      <c r="J138">
        <f t="shared" si="9"/>
        <v>-6.0097501330502248E-3</v>
      </c>
      <c r="K138">
        <f t="shared" si="9"/>
        <v>2.341487860177216E-2</v>
      </c>
      <c r="L138">
        <v>49.89766680311093</v>
      </c>
      <c r="M138">
        <v>49.592169657422509</v>
      </c>
      <c r="N138">
        <v>50.15079707022835</v>
      </c>
      <c r="O138">
        <v>49.241274658573587</v>
      </c>
      <c r="P138">
        <f>macro_data_1963!B143</f>
        <v>51.5</v>
      </c>
      <c r="Q138">
        <f>CAPE!B1248</f>
        <v>8.948984512755608</v>
      </c>
      <c r="R138">
        <f>macro_data_1963!I143</f>
        <v>7.43</v>
      </c>
      <c r="S138" t="s">
        <v>5423</v>
      </c>
      <c r="T138">
        <f t="shared" ca="1" si="10"/>
        <v>0</v>
      </c>
    </row>
    <row r="139" spans="1:20" ht="14.4">
      <c r="A139" s="37">
        <v>27395</v>
      </c>
      <c r="B139">
        <v>-3.4179694296707863E-2</v>
      </c>
      <c r="C139">
        <v>-4.516677172294925E-2</v>
      </c>
      <c r="D139">
        <v>6.4661262058463009E-4</v>
      </c>
      <c r="E139">
        <v>-7.4769803358378786E-3</v>
      </c>
      <c r="F139">
        <v>3.5023711286813919E-2</v>
      </c>
      <c r="G139">
        <v>6.9529168672659569E-3</v>
      </c>
      <c r="H139">
        <f t="shared" si="9"/>
        <v>-5.1018313323181533E-5</v>
      </c>
      <c r="I139">
        <f t="shared" si="9"/>
        <v>1.4093494636893042E-2</v>
      </c>
      <c r="J139">
        <f t="shared" si="9"/>
        <v>-6.2274938503856505E-3</v>
      </c>
      <c r="K139">
        <f t="shared" si="9"/>
        <v>2.4232978449279925E-2</v>
      </c>
      <c r="L139">
        <v>50.129087779690188</v>
      </c>
      <c r="M139">
        <v>52.078323600137409</v>
      </c>
      <c r="N139">
        <v>49.223034734917732</v>
      </c>
      <c r="O139">
        <v>49.505376344086017</v>
      </c>
      <c r="P139">
        <f>macro_data_1963!B144</f>
        <v>51.9</v>
      </c>
      <c r="Q139">
        <f>CAPE!B1249</f>
        <v>8.289060055923084</v>
      </c>
      <c r="R139">
        <f>macro_data_1963!I144</f>
        <v>7.5</v>
      </c>
      <c r="S139" t="s">
        <v>5423</v>
      </c>
      <c r="T139">
        <f t="shared" ca="1" si="10"/>
        <v>1</v>
      </c>
    </row>
    <row r="140" spans="1:20" ht="14.4">
      <c r="A140" s="37">
        <v>27426</v>
      </c>
      <c r="B140">
        <v>0.13307279426104901</v>
      </c>
      <c r="C140">
        <v>0.1123125447934188</v>
      </c>
      <c r="D140">
        <v>7.0013318501709998E-2</v>
      </c>
      <c r="E140">
        <v>-5.198816622171365E-3</v>
      </c>
      <c r="F140">
        <v>-9.1866916530684017E-3</v>
      </c>
      <c r="G140">
        <v>5.7356427004977562E-3</v>
      </c>
      <c r="H140">
        <f t="shared" si="9"/>
        <v>2.6686859654582198E-5</v>
      </c>
      <c r="I140">
        <f t="shared" si="9"/>
        <v>1.1060740976352882E-2</v>
      </c>
      <c r="J140">
        <f t="shared" si="9"/>
        <v>-4.5945048677406087E-3</v>
      </c>
      <c r="K140">
        <f t="shared" si="9"/>
        <v>2.5188902566261644E-2</v>
      </c>
      <c r="L140">
        <v>50.332889480692423</v>
      </c>
      <c r="M140">
        <v>50.16425755584757</v>
      </c>
      <c r="N140">
        <v>50.538116591928258</v>
      </c>
      <c r="O140">
        <v>49.745016226240153</v>
      </c>
      <c r="P140">
        <f>macro_data_1963!B145</f>
        <v>52.3</v>
      </c>
      <c r="Q140">
        <f>CAPE!B1250</f>
        <v>8.9209955084042551</v>
      </c>
      <c r="R140">
        <f>macro_data_1963!I145</f>
        <v>7.39</v>
      </c>
      <c r="S140" t="s">
        <v>5420</v>
      </c>
      <c r="T140">
        <f t="shared" ca="1" si="10"/>
        <v>1</v>
      </c>
    </row>
    <row r="141" spans="1:20" ht="14.4">
      <c r="A141" s="37">
        <v>27454</v>
      </c>
      <c r="B141">
        <v>5.5534671588818307E-2</v>
      </c>
      <c r="C141">
        <v>-6.6969928439001292E-3</v>
      </c>
      <c r="D141">
        <v>-4.2011444824009092E-2</v>
      </c>
      <c r="E141">
        <v>1.107284778814166E-2</v>
      </c>
      <c r="F141">
        <v>-2.0290007802162949E-2</v>
      </c>
      <c r="G141">
        <v>4.3790577006754816E-3</v>
      </c>
      <c r="H141">
        <f t="shared" si="9"/>
        <v>8.4283792545595745E-4</v>
      </c>
      <c r="I141">
        <f t="shared" si="9"/>
        <v>1.2061984345766811E-2</v>
      </c>
      <c r="J141">
        <f t="shared" si="9"/>
        <v>-2.629507902230285E-3</v>
      </c>
      <c r="K141">
        <f t="shared" si="9"/>
        <v>2.0948077132129123E-2</v>
      </c>
      <c r="L141">
        <v>49.692266523949691</v>
      </c>
      <c r="M141">
        <v>51.025290498974719</v>
      </c>
      <c r="N141">
        <v>50.335270451497543</v>
      </c>
      <c r="O141">
        <v>49.415467625899282</v>
      </c>
      <c r="P141">
        <f>macro_data_1963!B146</f>
        <v>52.6</v>
      </c>
      <c r="Q141">
        <f>CAPE!B1251</f>
        <v>9.7622467161664712</v>
      </c>
      <c r="R141">
        <f>macro_data_1963!I146</f>
        <v>7.73</v>
      </c>
      <c r="S141" t="s">
        <v>5422</v>
      </c>
      <c r="T141">
        <f t="shared" ca="1" si="10"/>
        <v>0</v>
      </c>
    </row>
    <row r="142" spans="1:20" ht="14.4">
      <c r="A142" s="37">
        <v>27485</v>
      </c>
      <c r="B142">
        <v>2.6343253090275191E-2</v>
      </c>
      <c r="C142">
        <v>3.8333805088634383E-2</v>
      </c>
      <c r="D142">
        <v>2.2945509635245109E-2</v>
      </c>
      <c r="E142">
        <v>1.140703417520994E-2</v>
      </c>
      <c r="F142">
        <v>-1.2095092566506651E-2</v>
      </c>
      <c r="G142">
        <v>4.2083895669702276E-3</v>
      </c>
      <c r="H142">
        <f t="shared" ref="H142:K157" si="11">AVERAGE(C130:C141)</f>
        <v>2.6039176220650148E-4</v>
      </c>
      <c r="I142">
        <f t="shared" si="11"/>
        <v>6.2834995087633072E-3</v>
      </c>
      <c r="J142">
        <f t="shared" si="11"/>
        <v>-1.9182158539422385E-4</v>
      </c>
      <c r="K142">
        <f t="shared" si="11"/>
        <v>1.7204457945463436E-2</v>
      </c>
      <c r="L142">
        <v>50.784313725490193</v>
      </c>
      <c r="M142">
        <v>50.148920327624722</v>
      </c>
      <c r="N142">
        <v>50.424929178470251</v>
      </c>
      <c r="O142">
        <v>49.950544015825912</v>
      </c>
      <c r="P142">
        <f>macro_data_1963!B147</f>
        <v>52.8</v>
      </c>
      <c r="Q142">
        <f>CAPE!B1252</f>
        <v>10.163796767444039</v>
      </c>
      <c r="R142">
        <f>macro_data_1963!I147</f>
        <v>8.23</v>
      </c>
      <c r="S142" t="s">
        <v>5420</v>
      </c>
      <c r="T142">
        <f t="shared" ca="1" si="10"/>
        <v>1</v>
      </c>
    </row>
    <row r="143" spans="1:20" ht="14.4">
      <c r="A143" s="37">
        <v>27515</v>
      </c>
      <c r="B143">
        <v>4.2123203923353447E-2</v>
      </c>
      <c r="C143">
        <v>-7.5895647744433914E-3</v>
      </c>
      <c r="D143">
        <v>-1.0720944499762569E-2</v>
      </c>
      <c r="E143">
        <v>1.361642610826652E-2</v>
      </c>
      <c r="F143">
        <v>-1.248690404544572E-2</v>
      </c>
      <c r="G143">
        <v>4.4092523317122989E-3</v>
      </c>
      <c r="H143">
        <f t="shared" si="11"/>
        <v>1.2211675060974203E-3</v>
      </c>
      <c r="I143">
        <f t="shared" si="11"/>
        <v>8.5677533598502529E-3</v>
      </c>
      <c r="J143">
        <f t="shared" si="11"/>
        <v>-1.7418088581058107E-3</v>
      </c>
      <c r="K143">
        <f t="shared" si="11"/>
        <v>1.5883795993266392E-2</v>
      </c>
      <c r="L143">
        <v>47.374847374847377</v>
      </c>
      <c r="M143">
        <v>48.568702290076338</v>
      </c>
      <c r="N143">
        <v>50.088704908338251</v>
      </c>
      <c r="O143">
        <v>50.771775082690191</v>
      </c>
      <c r="P143">
        <f>macro_data_1963!B148</f>
        <v>53</v>
      </c>
      <c r="Q143">
        <f>CAPE!B1253</f>
        <v>10.233076136605918</v>
      </c>
      <c r="R143">
        <f>macro_data_1963!I148</f>
        <v>8.06</v>
      </c>
      <c r="S143" t="s">
        <v>5422</v>
      </c>
      <c r="T143">
        <f t="shared" ca="1" si="10"/>
        <v>1</v>
      </c>
    </row>
    <row r="144" spans="1:20" ht="14.4">
      <c r="A144" s="37">
        <v>27546</v>
      </c>
      <c r="B144">
        <v>5.1700850341972908E-2</v>
      </c>
      <c r="C144">
        <v>2.7539898041843761E-2</v>
      </c>
      <c r="D144">
        <v>-3.7679422198435668E-2</v>
      </c>
      <c r="E144">
        <v>-9.6360703313728147E-3</v>
      </c>
      <c r="F144">
        <v>-4.463875749173174E-3</v>
      </c>
      <c r="G144">
        <v>4.4192733287793384E-3</v>
      </c>
      <c r="H144">
        <f t="shared" si="11"/>
        <v>1.1942143115697245E-3</v>
      </c>
      <c r="I144">
        <f t="shared" si="11"/>
        <v>6.9254638998420088E-3</v>
      </c>
      <c r="J144">
        <f t="shared" si="11"/>
        <v>-3.1125855591538805E-3</v>
      </c>
      <c r="K144">
        <f t="shared" si="11"/>
        <v>1.3012265495575539E-2</v>
      </c>
      <c r="L144">
        <v>50.580585229911748</v>
      </c>
      <c r="M144">
        <v>49.580771380659577</v>
      </c>
      <c r="N144">
        <v>49.102167182662527</v>
      </c>
      <c r="O144">
        <v>51.074589127686473</v>
      </c>
      <c r="P144">
        <f>macro_data_1963!B149</f>
        <v>53.1</v>
      </c>
      <c r="Q144">
        <f>CAPE!B1254</f>
        <v>10.818139119335809</v>
      </c>
      <c r="R144">
        <f>macro_data_1963!I149</f>
        <v>7.86</v>
      </c>
      <c r="S144" t="s">
        <v>5420</v>
      </c>
      <c r="T144">
        <f t="shared" ca="1" si="10"/>
        <v>1</v>
      </c>
    </row>
    <row r="145" spans="1:20" ht="14.4">
      <c r="A145" s="37">
        <v>27576</v>
      </c>
      <c r="B145">
        <v>4.8115960447586037E-2</v>
      </c>
      <c r="C145">
        <v>1.3496171608159409E-2</v>
      </c>
      <c r="D145">
        <v>1.343559983734233E-2</v>
      </c>
      <c r="E145">
        <v>-2.4640337376891641E-2</v>
      </c>
      <c r="F145">
        <v>9.1058131193662017E-3</v>
      </c>
      <c r="G145">
        <v>3.9975901302726768E-3</v>
      </c>
      <c r="H145">
        <f t="shared" si="11"/>
        <v>6.1729246159618265E-3</v>
      </c>
      <c r="I145">
        <f t="shared" si="11"/>
        <v>5.517215852788286E-3</v>
      </c>
      <c r="J145">
        <f t="shared" si="11"/>
        <v>-8.4301709204811139E-3</v>
      </c>
      <c r="K145">
        <f t="shared" si="11"/>
        <v>1.2840370041045426E-2</v>
      </c>
      <c r="L145">
        <v>50.2740408570005</v>
      </c>
      <c r="M145">
        <v>51.336233685518948</v>
      </c>
      <c r="N145">
        <v>50.317572335920957</v>
      </c>
      <c r="O145">
        <v>49.929478138222848</v>
      </c>
      <c r="P145">
        <f>macro_data_1963!B150</f>
        <v>53.5</v>
      </c>
      <c r="Q145">
        <f>CAPE!B1255</f>
        <v>11.011354609247668</v>
      </c>
      <c r="R145">
        <f>macro_data_1963!I150</f>
        <v>8.06</v>
      </c>
      <c r="S145" t="s">
        <v>5420</v>
      </c>
      <c r="T145">
        <f t="shared" ca="1" si="10"/>
        <v>1</v>
      </c>
    </row>
    <row r="146" spans="1:20" ht="14.4">
      <c r="A146" s="37">
        <v>27607</v>
      </c>
      <c r="B146">
        <v>-6.5582759595959716E-2</v>
      </c>
      <c r="C146">
        <v>3.6474041921630278E-2</v>
      </c>
      <c r="D146">
        <v>1.8229318405742271E-2</v>
      </c>
      <c r="E146">
        <v>4.7801634671142956E-3</v>
      </c>
      <c r="F146">
        <v>1.3256919723168449E-2</v>
      </c>
      <c r="G146">
        <v>4.8511968150717344E-3</v>
      </c>
      <c r="H146">
        <f t="shared" si="11"/>
        <v>7.4009695496061569E-3</v>
      </c>
      <c r="I146">
        <f t="shared" si="11"/>
        <v>6.069321815939408E-3</v>
      </c>
      <c r="J146">
        <f t="shared" si="11"/>
        <v>-1.0939762504314896E-2</v>
      </c>
      <c r="K146">
        <f t="shared" si="11"/>
        <v>1.1019216068838164E-2</v>
      </c>
      <c r="L146">
        <v>52.227862380146647</v>
      </c>
      <c r="M146">
        <v>51.736315479693943</v>
      </c>
      <c r="N146">
        <v>50.694444444444443</v>
      </c>
      <c r="O146">
        <v>51.423785594639867</v>
      </c>
      <c r="P146">
        <f>macro_data_1963!B151</f>
        <v>54</v>
      </c>
      <c r="Q146">
        <f>CAPE!B1256</f>
        <v>10.90276704823858</v>
      </c>
      <c r="R146">
        <f>macro_data_1963!I151</f>
        <v>8.4</v>
      </c>
      <c r="S146" t="s">
        <v>5420</v>
      </c>
      <c r="T146">
        <f t="shared" ca="1" si="10"/>
        <v>0</v>
      </c>
    </row>
    <row r="147" spans="1:20" ht="14.4">
      <c r="A147" s="37">
        <v>27638</v>
      </c>
      <c r="B147">
        <v>-2.8246850955082059E-2</v>
      </c>
      <c r="C147">
        <v>-2.9025155744142109E-2</v>
      </c>
      <c r="D147">
        <v>-9.2828733151398835E-3</v>
      </c>
      <c r="E147">
        <v>1.1000874633129151E-2</v>
      </c>
      <c r="F147">
        <v>-1.0089026340253099E-2</v>
      </c>
      <c r="G147">
        <v>4.8411251988700332E-3</v>
      </c>
      <c r="H147">
        <f t="shared" si="11"/>
        <v>8.8259682592760277E-3</v>
      </c>
      <c r="I147">
        <f t="shared" si="11"/>
        <v>3.0011293650534804E-3</v>
      </c>
      <c r="J147">
        <f t="shared" si="11"/>
        <v>-7.7466829987539636E-3</v>
      </c>
      <c r="K147">
        <f t="shared" si="11"/>
        <v>8.0804841598884989E-3</v>
      </c>
      <c r="L147">
        <v>51.593011305241532</v>
      </c>
      <c r="M147">
        <v>50.931989924433253</v>
      </c>
      <c r="N147">
        <v>50.318471337579624</v>
      </c>
      <c r="O147">
        <v>50.41474654377879</v>
      </c>
      <c r="P147">
        <f>macro_data_1963!B152</f>
        <v>54.2</v>
      </c>
      <c r="Q147">
        <f>CAPE!B1257</f>
        <v>10.08976959332802</v>
      </c>
      <c r="R147">
        <f>macro_data_1963!I152</f>
        <v>8.43</v>
      </c>
      <c r="S147" t="s">
        <v>5422</v>
      </c>
      <c r="T147">
        <f t="shared" ca="1" si="10"/>
        <v>1</v>
      </c>
    </row>
    <row r="148" spans="1:20" ht="14.4">
      <c r="A148" s="37">
        <v>27668</v>
      </c>
      <c r="B148">
        <v>-4.244755842813186E-2</v>
      </c>
      <c r="C148">
        <v>-6.6742960730914458E-4</v>
      </c>
      <c r="D148">
        <v>2.9433048968112718E-3</v>
      </c>
      <c r="E148">
        <v>6.3685527509711459E-3</v>
      </c>
      <c r="F148">
        <v>5.9815095733881662E-3</v>
      </c>
      <c r="G148">
        <v>5.263145804650371E-3</v>
      </c>
      <c r="H148">
        <f t="shared" si="11"/>
        <v>6.3158684868811141E-3</v>
      </c>
      <c r="I148">
        <f t="shared" si="11"/>
        <v>-1.3897770897466737E-4</v>
      </c>
      <c r="J148">
        <f t="shared" si="11"/>
        <v>-6.5449773068759305E-3</v>
      </c>
      <c r="K148">
        <f t="shared" si="11"/>
        <v>4.9310607402302071E-3</v>
      </c>
      <c r="L148">
        <v>49.655469422911281</v>
      </c>
      <c r="M148">
        <v>50.071804691239826</v>
      </c>
      <c r="N148">
        <v>46.958981612446962</v>
      </c>
      <c r="O148">
        <v>51.805205709487822</v>
      </c>
      <c r="P148">
        <f>macro_data_1963!B153</f>
        <v>54.6</v>
      </c>
      <c r="Q148">
        <f>CAPE!B1258</f>
        <v>9.9189053565594225</v>
      </c>
      <c r="R148">
        <f>macro_data_1963!I153</f>
        <v>8.14</v>
      </c>
      <c r="S148" t="s">
        <v>5422</v>
      </c>
      <c r="T148">
        <f t="shared" ca="1" si="10"/>
        <v>1</v>
      </c>
    </row>
    <row r="149" spans="1:20" ht="14.4">
      <c r="A149" s="37">
        <v>27699</v>
      </c>
      <c r="B149">
        <v>5.2815232182968241E-2</v>
      </c>
      <c r="C149">
        <v>-4.0616224994268202E-2</v>
      </c>
      <c r="D149">
        <v>3.1400971563624309E-3</v>
      </c>
      <c r="E149">
        <v>-4.3404492286986951E-3</v>
      </c>
      <c r="F149">
        <v>2.1589298092465459E-2</v>
      </c>
      <c r="G149">
        <v>5.5345973117100211E-3</v>
      </c>
      <c r="H149">
        <f t="shared" si="11"/>
        <v>5.1112293091345575E-3</v>
      </c>
      <c r="I149">
        <f t="shared" si="11"/>
        <v>-5.0507017895652642E-3</v>
      </c>
      <c r="J149">
        <f t="shared" si="11"/>
        <v>-2.0718327777770706E-3</v>
      </c>
      <c r="K149">
        <f t="shared" si="11"/>
        <v>7.7354080202717113E-5</v>
      </c>
      <c r="L149">
        <v>51.290208554259458</v>
      </c>
      <c r="M149">
        <v>50.922302962548898</v>
      </c>
      <c r="N149">
        <v>48.554913294797693</v>
      </c>
      <c r="O149">
        <v>51.845906902086668</v>
      </c>
      <c r="P149">
        <f>macro_data_1963!B154</f>
        <v>54.9</v>
      </c>
      <c r="Q149">
        <f>CAPE!B1259</f>
        <v>10.327599777501112</v>
      </c>
      <c r="R149">
        <f>macro_data_1963!I154</f>
        <v>8.0500000000000007</v>
      </c>
      <c r="S149" t="s">
        <v>5423</v>
      </c>
      <c r="T149">
        <f t="shared" ca="1" si="10"/>
        <v>0</v>
      </c>
    </row>
    <row r="150" spans="1:20" ht="14.4">
      <c r="A150" s="37">
        <v>27729</v>
      </c>
      <c r="B150">
        <v>2.6574180003670511E-2</v>
      </c>
      <c r="C150">
        <v>-1.061487306030451E-2</v>
      </c>
      <c r="D150">
        <v>1.934969503360651E-2</v>
      </c>
      <c r="E150">
        <v>-6.2129787307758644E-3</v>
      </c>
      <c r="F150">
        <v>1.7375090100544281E-2</v>
      </c>
      <c r="G150">
        <v>4.1882867269997792E-3</v>
      </c>
      <c r="H150">
        <f t="shared" si="11"/>
        <v>6.9142398608185371E-3</v>
      </c>
      <c r="I150">
        <f t="shared" si="11"/>
        <v>2.3478462283389751E-3</v>
      </c>
      <c r="J150">
        <f t="shared" si="11"/>
        <v>-2.311880566703266E-3</v>
      </c>
      <c r="K150">
        <f t="shared" si="11"/>
        <v>3.9103273136930827E-3</v>
      </c>
      <c r="L150">
        <v>49.287856071964008</v>
      </c>
      <c r="M150">
        <v>49.748743718592962</v>
      </c>
      <c r="N150">
        <v>51.000690131124919</v>
      </c>
      <c r="O150">
        <v>49.143248800548321</v>
      </c>
      <c r="P150">
        <f>macro_data_1963!B155</f>
        <v>55.3</v>
      </c>
      <c r="Q150">
        <f>CAPE!B1260</f>
        <v>10.435859457947895</v>
      </c>
      <c r="R150">
        <f>macro_data_1963!I155</f>
        <v>8</v>
      </c>
      <c r="S150" t="s">
        <v>5421</v>
      </c>
      <c r="T150">
        <f t="shared" ca="1" si="10"/>
        <v>0</v>
      </c>
    </row>
    <row r="151" spans="1:20" ht="14.4">
      <c r="A151" s="37">
        <v>27760</v>
      </c>
      <c r="B151">
        <v>-1.625105272540894E-2</v>
      </c>
      <c r="C151">
        <v>-4.962450990798617E-4</v>
      </c>
      <c r="D151">
        <v>1.7772737072988098E-2</v>
      </c>
      <c r="E151">
        <v>-1.239690434178931E-3</v>
      </c>
      <c r="F151">
        <v>5.4474521041383284E-3</v>
      </c>
      <c r="G151">
        <v>4.8511968150717344E-3</v>
      </c>
      <c r="H151">
        <f t="shared" si="11"/>
        <v>7.3149540588641595E-3</v>
      </c>
      <c r="I151">
        <f t="shared" si="11"/>
        <v>4.250730937504779E-3</v>
      </c>
      <c r="J151">
        <f t="shared" si="11"/>
        <v>6.1688858090371175E-5</v>
      </c>
      <c r="K151">
        <f t="shared" si="11"/>
        <v>2.8100619782613738E-3</v>
      </c>
      <c r="L151">
        <v>51.908396946564878</v>
      </c>
      <c r="M151">
        <v>55.588235294117638</v>
      </c>
      <c r="N151">
        <v>46.765393608729532</v>
      </c>
      <c r="O151">
        <v>51.158301158301157</v>
      </c>
      <c r="P151">
        <f>macro_data_1963!B156</f>
        <v>55.6</v>
      </c>
      <c r="Q151">
        <f>CAPE!B1261</f>
        <v>10.250368416256835</v>
      </c>
      <c r="R151">
        <f>macro_data_1963!I156</f>
        <v>7.74</v>
      </c>
      <c r="S151" t="s">
        <v>5421</v>
      </c>
      <c r="T151">
        <f t="shared" ca="1" si="10"/>
        <v>1</v>
      </c>
    </row>
    <row r="152" spans="1:20" ht="14.4">
      <c r="A152" s="37">
        <v>27791</v>
      </c>
      <c r="B152">
        <v>0.1214035383528687</v>
      </c>
      <c r="C152">
        <v>5.6793010492400819E-2</v>
      </c>
      <c r="D152">
        <v>7.6723531089173846E-2</v>
      </c>
      <c r="E152">
        <v>-1.4556821354342889E-2</v>
      </c>
      <c r="F152">
        <v>2.1175330750063951E-2</v>
      </c>
      <c r="G152">
        <v>4.6301781758728566E-3</v>
      </c>
      <c r="H152">
        <f t="shared" si="11"/>
        <v>1.1037497944186609E-2</v>
      </c>
      <c r="I152">
        <f t="shared" si="11"/>
        <v>5.677907975205068E-3</v>
      </c>
      <c r="J152">
        <f t="shared" si="11"/>
        <v>5.8146301656195022E-4</v>
      </c>
      <c r="K152">
        <f t="shared" si="11"/>
        <v>3.4537371303840762E-4</v>
      </c>
      <c r="L152">
        <v>50.597609561752982</v>
      </c>
      <c r="M152">
        <v>50</v>
      </c>
      <c r="N152">
        <v>50.326264274061991</v>
      </c>
      <c r="O152">
        <v>50.433705080545231</v>
      </c>
      <c r="P152">
        <f>macro_data_1963!B157</f>
        <v>55.8</v>
      </c>
      <c r="Q152">
        <f>CAPE!B1262</f>
        <v>11.185051362622149</v>
      </c>
      <c r="R152">
        <f>macro_data_1963!I157</f>
        <v>7.79</v>
      </c>
      <c r="S152" t="s">
        <v>5421</v>
      </c>
      <c r="T152">
        <f t="shared" ca="1" si="10"/>
        <v>0</v>
      </c>
    </row>
    <row r="153" spans="1:20" ht="14.4">
      <c r="A153" s="37">
        <v>27820</v>
      </c>
      <c r="B153">
        <v>3.4334309252468391E-3</v>
      </c>
      <c r="C153">
        <v>7.8078831892476774E-2</v>
      </c>
      <c r="D153">
        <v>5.6407378887560311E-2</v>
      </c>
      <c r="E153">
        <v>-2.4044678725146821E-2</v>
      </c>
      <c r="F153">
        <v>3.7412882351552053E-2</v>
      </c>
      <c r="G153">
        <v>3.4255460552801149E-3</v>
      </c>
      <c r="H153">
        <f t="shared" si="11"/>
        <v>6.4108700857684426E-3</v>
      </c>
      <c r="I153">
        <f t="shared" si="11"/>
        <v>6.2370923574937209E-3</v>
      </c>
      <c r="J153">
        <f t="shared" si="11"/>
        <v>-1.9837071111901013E-4</v>
      </c>
      <c r="K153">
        <f t="shared" si="11"/>
        <v>2.8755422466327702E-3</v>
      </c>
      <c r="L153">
        <v>50.071326676176888</v>
      </c>
      <c r="M153">
        <v>50.456950456950473</v>
      </c>
      <c r="N153">
        <v>48.939929328621901</v>
      </c>
      <c r="O153">
        <v>50.06849315068493</v>
      </c>
      <c r="P153">
        <f>macro_data_1963!B158</f>
        <v>55.9</v>
      </c>
      <c r="Q153">
        <f>CAPE!B1263</f>
        <v>11.586092994449688</v>
      </c>
      <c r="R153">
        <f>macro_data_1963!I158</f>
        <v>7.73</v>
      </c>
      <c r="S153" t="s">
        <v>5420</v>
      </c>
      <c r="T153">
        <f t="shared" ca="1" si="10"/>
        <v>0</v>
      </c>
    </row>
    <row r="154" spans="1:20" ht="14.4">
      <c r="A154" s="37">
        <v>27851</v>
      </c>
      <c r="B154">
        <v>2.3034782425828348E-2</v>
      </c>
      <c r="C154">
        <v>-1.3903393733018519E-2</v>
      </c>
      <c r="D154">
        <v>-8.2036909027127791E-4</v>
      </c>
      <c r="E154">
        <v>-3.8280178891196841E-3</v>
      </c>
      <c r="F154">
        <v>9.4699152559678534E-3</v>
      </c>
      <c r="G154">
        <v>3.9173204083235991E-3</v>
      </c>
      <c r="H154">
        <f t="shared" si="11"/>
        <v>1.3475522147133184E-2</v>
      </c>
      <c r="I154">
        <f t="shared" si="11"/>
        <v>1.4438661000124505E-2</v>
      </c>
      <c r="J154">
        <f t="shared" si="11"/>
        <v>-3.1248312538930505E-3</v>
      </c>
      <c r="K154">
        <f t="shared" si="11"/>
        <v>7.6841164261090208E-3</v>
      </c>
      <c r="L154">
        <v>50.677200902934537</v>
      </c>
      <c r="M154">
        <v>46.546128882707457</v>
      </c>
      <c r="N154">
        <v>52.777777777777779</v>
      </c>
      <c r="O154">
        <v>48.464163822525592</v>
      </c>
      <c r="P154">
        <f>macro_data_1963!B159</f>
        <v>56</v>
      </c>
      <c r="Q154">
        <f>CAPE!B1264</f>
        <v>11.631754403566505</v>
      </c>
      <c r="R154">
        <f>macro_data_1963!I159</f>
        <v>7.56</v>
      </c>
      <c r="S154" t="s">
        <v>5423</v>
      </c>
      <c r="T154">
        <f t="shared" ca="1" si="10"/>
        <v>1</v>
      </c>
    </row>
    <row r="155" spans="1:20" ht="14.4">
      <c r="A155" s="37">
        <v>27881</v>
      </c>
      <c r="B155">
        <v>-1.476658596269897E-2</v>
      </c>
      <c r="C155">
        <v>8.2526655967174456E-4</v>
      </c>
      <c r="D155">
        <v>-1.484693344839916E-3</v>
      </c>
      <c r="E155">
        <v>4.6863612958341072E-3</v>
      </c>
      <c r="F155">
        <v>-1.1357244487164129E-2</v>
      </c>
      <c r="G155">
        <v>4.2084106495823281E-3</v>
      </c>
      <c r="H155">
        <f t="shared" si="11"/>
        <v>9.1224222453287762E-3</v>
      </c>
      <c r="I155">
        <f t="shared" si="11"/>
        <v>1.2458171106331474E-2</v>
      </c>
      <c r="J155">
        <f t="shared" si="11"/>
        <v>-4.3944189259205188E-3</v>
      </c>
      <c r="K155">
        <f t="shared" si="11"/>
        <v>9.4812004113152288E-3</v>
      </c>
      <c r="L155">
        <v>48.765077541642732</v>
      </c>
      <c r="M155">
        <v>48.42540010325245</v>
      </c>
      <c r="N155">
        <v>50.456431535269722</v>
      </c>
      <c r="O155">
        <v>48.08664259927798</v>
      </c>
      <c r="P155">
        <f>macro_data_1963!B160</f>
        <v>56.1</v>
      </c>
      <c r="Q155">
        <f>CAPE!B1265</f>
        <v>11.689164132206368</v>
      </c>
      <c r="R155">
        <f>macro_data_1963!I160</f>
        <v>7.9</v>
      </c>
      <c r="S155" t="s">
        <v>5422</v>
      </c>
      <c r="T155">
        <f t="shared" ca="1" si="10"/>
        <v>0</v>
      </c>
    </row>
    <row r="156" spans="1:20" ht="14.4">
      <c r="A156" s="37">
        <v>27912</v>
      </c>
      <c r="B156">
        <v>-1.3822776053614479E-2</v>
      </c>
      <c r="C156">
        <v>-1.100264348798397E-2</v>
      </c>
      <c r="D156">
        <v>-1.3200101879195181E-2</v>
      </c>
      <c r="E156">
        <v>2.496834386336633E-2</v>
      </c>
      <c r="F156">
        <v>-1.4527733582519461E-2</v>
      </c>
      <c r="G156">
        <v>3.8068668255759608E-3</v>
      </c>
      <c r="H156">
        <f t="shared" si="11"/>
        <v>9.8236581898383715E-3</v>
      </c>
      <c r="I156">
        <f t="shared" si="11"/>
        <v>1.3227858702575026E-2</v>
      </c>
      <c r="J156">
        <f t="shared" si="11"/>
        <v>-5.1385909936232203E-3</v>
      </c>
      <c r="K156">
        <f t="shared" si="11"/>
        <v>9.5753387078386949E-3</v>
      </c>
      <c r="L156">
        <v>48.674959437533801</v>
      </c>
      <c r="M156">
        <v>48.626373626373628</v>
      </c>
      <c r="N156">
        <v>49.099836333878891</v>
      </c>
      <c r="O156">
        <v>47.764530551415803</v>
      </c>
      <c r="P156">
        <f>macro_data_1963!B161</f>
        <v>56.4</v>
      </c>
      <c r="Q156">
        <f>CAPE!B1266</f>
        <v>11.53205358560942</v>
      </c>
      <c r="R156">
        <f>macro_data_1963!I161</f>
        <v>7.86</v>
      </c>
      <c r="S156" t="s">
        <v>5422</v>
      </c>
      <c r="T156">
        <f t="shared" ca="1" si="10"/>
        <v>0</v>
      </c>
    </row>
    <row r="157" spans="1:20" ht="14.4">
      <c r="A157" s="37">
        <v>27942</v>
      </c>
      <c r="B157">
        <v>4.0386855546707512E-2</v>
      </c>
      <c r="C157">
        <v>-1.039564963172712E-2</v>
      </c>
      <c r="D157">
        <v>7.3997645795595979E-3</v>
      </c>
      <c r="E157">
        <v>-6.9052643465840058E-3</v>
      </c>
      <c r="F157">
        <v>1.0016812786499241E-2</v>
      </c>
      <c r="G157">
        <v>4.4092523317122989E-3</v>
      </c>
      <c r="H157">
        <f t="shared" si="11"/>
        <v>6.6117797290193916E-3</v>
      </c>
      <c r="I157">
        <f t="shared" si="11"/>
        <v>1.5267802062511734E-2</v>
      </c>
      <c r="J157">
        <f t="shared" si="11"/>
        <v>-2.2548898107282917E-3</v>
      </c>
      <c r="K157">
        <f t="shared" si="11"/>
        <v>8.7366838883931718E-3</v>
      </c>
      <c r="L157">
        <v>49.891422366992401</v>
      </c>
      <c r="M157">
        <v>51.381998582565558</v>
      </c>
      <c r="N157">
        <v>48.993875765529303</v>
      </c>
      <c r="O157">
        <v>49.641577060931901</v>
      </c>
      <c r="P157">
        <f>macro_data_1963!B162</f>
        <v>56.7</v>
      </c>
      <c r="Q157">
        <f>CAPE!B1267</f>
        <v>11.5438416314171</v>
      </c>
      <c r="R157">
        <f>macro_data_1963!I162</f>
        <v>7.83</v>
      </c>
      <c r="S157" t="s">
        <v>5423</v>
      </c>
      <c r="T157">
        <f t="shared" ca="1" si="10"/>
        <v>0</v>
      </c>
    </row>
    <row r="158" spans="1:20" ht="14.4">
      <c r="A158" s="37">
        <v>27973</v>
      </c>
      <c r="B158">
        <v>-1.074837208359203E-2</v>
      </c>
      <c r="C158">
        <v>6.1668048121823471E-3</v>
      </c>
      <c r="D158">
        <v>1.6799868654789659E-2</v>
      </c>
      <c r="E158">
        <v>-1.03684234878676E-2</v>
      </c>
      <c r="F158">
        <v>2.382261682529752E-3</v>
      </c>
      <c r="G158">
        <v>4.6301781758728566E-3</v>
      </c>
      <c r="H158">
        <f t="shared" ref="H158:K173" si="12">AVERAGE(C146:C157)</f>
        <v>4.6207946256955146E-3</v>
      </c>
      <c r="I158">
        <f t="shared" si="12"/>
        <v>1.4764815791029839E-2</v>
      </c>
      <c r="J158">
        <f t="shared" si="12"/>
        <v>-7.769670582026553E-4</v>
      </c>
      <c r="K158">
        <f t="shared" si="12"/>
        <v>8.8126005273209251E-3</v>
      </c>
      <c r="L158">
        <v>50.119047619047613</v>
      </c>
      <c r="M158">
        <v>52.334337349397593</v>
      </c>
      <c r="N158">
        <v>49.072356215213361</v>
      </c>
      <c r="O158">
        <v>51.314596554850397</v>
      </c>
      <c r="P158">
        <f>macro_data_1963!B163</f>
        <v>57</v>
      </c>
      <c r="Q158">
        <f>CAPE!B1268</f>
        <v>11.757490488689907</v>
      </c>
      <c r="R158">
        <f>macro_data_1963!I163</f>
        <v>7.77</v>
      </c>
      <c r="S158" t="s">
        <v>5421</v>
      </c>
      <c r="T158">
        <f t="shared" ca="1" si="10"/>
        <v>1</v>
      </c>
    </row>
    <row r="159" spans="1:20" ht="14.4">
      <c r="A159" s="37">
        <v>28004</v>
      </c>
      <c r="B159">
        <v>-5.5047488814794487E-3</v>
      </c>
      <c r="C159">
        <v>-2.0762423215030079E-2</v>
      </c>
      <c r="D159">
        <v>8.1163545094431466E-3</v>
      </c>
      <c r="E159">
        <v>-3.701352151931347E-3</v>
      </c>
      <c r="F159">
        <v>-5.5078189054162952E-3</v>
      </c>
      <c r="G159">
        <v>4.1883496723973401E-3</v>
      </c>
      <c r="H159">
        <f t="shared" si="12"/>
        <v>2.0951915332415205E-3</v>
      </c>
      <c r="I159">
        <f t="shared" si="12"/>
        <v>1.4645694978450455E-2</v>
      </c>
      <c r="J159">
        <f t="shared" si="12"/>
        <v>-2.0393493044511463E-3</v>
      </c>
      <c r="K159">
        <f t="shared" si="12"/>
        <v>7.9063790239343665E-3</v>
      </c>
      <c r="L159">
        <v>49.495515695067262</v>
      </c>
      <c r="M159">
        <v>47.826086956521728</v>
      </c>
      <c r="N159">
        <v>50.390189520624297</v>
      </c>
      <c r="O159">
        <v>48.557213930348261</v>
      </c>
      <c r="P159">
        <f>macro_data_1963!B164</f>
        <v>57.3</v>
      </c>
      <c r="Q159">
        <f>CAPE!B1269</f>
        <v>11.597986002509247</v>
      </c>
      <c r="R159">
        <f>macro_data_1963!I164</f>
        <v>7.59</v>
      </c>
      <c r="S159" t="s">
        <v>5421</v>
      </c>
      <c r="T159">
        <f t="shared" ca="1" si="10"/>
        <v>0</v>
      </c>
    </row>
    <row r="160" spans="1:20" ht="14.4">
      <c r="A160" s="37">
        <v>28034</v>
      </c>
      <c r="B160">
        <v>2.0557253286699551E-2</v>
      </c>
      <c r="C160">
        <v>1.7403176235351041E-3</v>
      </c>
      <c r="D160">
        <v>-3.326841447896411E-3</v>
      </c>
      <c r="E160">
        <v>9.5225592829315531E-3</v>
      </c>
      <c r="F160">
        <v>-1.1176076344620809E-2</v>
      </c>
      <c r="G160">
        <v>4.4192733287793384E-3</v>
      </c>
      <c r="H160">
        <f t="shared" si="12"/>
        <v>2.7837525773341896E-3</v>
      </c>
      <c r="I160">
        <f t="shared" si="12"/>
        <v>1.6095630630499042E-2</v>
      </c>
      <c r="J160">
        <f t="shared" si="12"/>
        <v>-3.2645348698728542E-3</v>
      </c>
      <c r="K160">
        <f t="shared" si="12"/>
        <v>8.2881463101707655E-3</v>
      </c>
      <c r="L160">
        <v>50.815850815850823</v>
      </c>
      <c r="M160">
        <v>51.127819548872168</v>
      </c>
      <c r="N160">
        <v>49.942987457240577</v>
      </c>
      <c r="O160">
        <v>50.588235294117638</v>
      </c>
      <c r="P160">
        <f>macro_data_1963!B165</f>
        <v>57.6</v>
      </c>
      <c r="Q160">
        <f>CAPE!B1270</f>
        <v>11.805990949539789</v>
      </c>
      <c r="R160">
        <f>macro_data_1963!I165</f>
        <v>7.41</v>
      </c>
      <c r="S160" t="s">
        <v>5422</v>
      </c>
      <c r="T160">
        <f t="shared" ca="1" si="10"/>
        <v>1</v>
      </c>
    </row>
    <row r="161" spans="1:20" ht="14.4">
      <c r="A161" s="37">
        <v>28065</v>
      </c>
      <c r="B161">
        <v>-2.4239291786978479E-2</v>
      </c>
      <c r="C161">
        <v>2.8525046356309153E-4</v>
      </c>
      <c r="D161">
        <v>-1.835115618651129E-3</v>
      </c>
      <c r="E161">
        <v>-1.9304660730264931E-3</v>
      </c>
      <c r="F161">
        <v>-3.9291105750320909E-3</v>
      </c>
      <c r="G161">
        <v>3.9975901302726768E-3</v>
      </c>
      <c r="H161">
        <f t="shared" si="12"/>
        <v>2.9843981799045436E-3</v>
      </c>
      <c r="I161">
        <f t="shared" si="12"/>
        <v>1.5573118435106734E-2</v>
      </c>
      <c r="J161">
        <f t="shared" si="12"/>
        <v>-3.0017009922094873E-3</v>
      </c>
      <c r="K161">
        <f t="shared" si="12"/>
        <v>6.8583474836700171E-3</v>
      </c>
      <c r="L161">
        <v>51.257253384912957</v>
      </c>
      <c r="M161">
        <v>50</v>
      </c>
      <c r="N161">
        <v>50.44345898004434</v>
      </c>
      <c r="O161">
        <v>49.617021276595743</v>
      </c>
      <c r="P161">
        <f>macro_data_1963!B166</f>
        <v>57.9</v>
      </c>
      <c r="Q161">
        <f>CAPE!B1271</f>
        <v>11.345696136316697</v>
      </c>
      <c r="R161">
        <f>macro_data_1963!I166</f>
        <v>7.29</v>
      </c>
      <c r="S161" t="s">
        <v>5420</v>
      </c>
      <c r="T161">
        <f t="shared" ca="1" si="10"/>
        <v>1</v>
      </c>
    </row>
    <row r="162" spans="1:20" ht="14.4">
      <c r="A162" s="37">
        <v>28095</v>
      </c>
      <c r="B162">
        <v>3.7223334221307969E-3</v>
      </c>
      <c r="C162">
        <v>2.6019744984815411E-2</v>
      </c>
      <c r="D162">
        <v>1.54579484940196E-2</v>
      </c>
      <c r="E162">
        <v>-1.3958905184779821E-2</v>
      </c>
      <c r="F162">
        <v>1.062144162763401E-3</v>
      </c>
      <c r="G162">
        <v>4.0076091277567727E-3</v>
      </c>
      <c r="H162">
        <f t="shared" si="12"/>
        <v>6.392854468057152E-3</v>
      </c>
      <c r="I162">
        <f t="shared" si="12"/>
        <v>1.5158517370522271E-2</v>
      </c>
      <c r="J162">
        <f t="shared" si="12"/>
        <v>-2.8008690625701371E-3</v>
      </c>
      <c r="K162">
        <f t="shared" si="12"/>
        <v>4.7318134280452222E-3</v>
      </c>
      <c r="L162">
        <v>50.730593607305927</v>
      </c>
      <c r="M162">
        <v>50.038197097020628</v>
      </c>
      <c r="N162">
        <v>49.576669802445899</v>
      </c>
      <c r="O162">
        <v>50.613246116107938</v>
      </c>
      <c r="P162">
        <f>macro_data_1963!B167</f>
        <v>58.1</v>
      </c>
      <c r="Q162">
        <f>CAPE!B1272</f>
        <v>11.248855860507961</v>
      </c>
      <c r="R162">
        <f>macro_data_1963!I167</f>
        <v>6.87</v>
      </c>
      <c r="S162" t="s">
        <v>5420</v>
      </c>
      <c r="T162">
        <f t="shared" ca="1" si="10"/>
        <v>0</v>
      </c>
    </row>
    <row r="163" spans="1:20" ht="14.4">
      <c r="A163" s="37">
        <v>28126</v>
      </c>
      <c r="B163">
        <v>5.6581424889573739E-2</v>
      </c>
      <c r="C163">
        <v>3.4801402227005118E-2</v>
      </c>
      <c r="D163">
        <v>2.0945441946565339E-2</v>
      </c>
      <c r="E163">
        <v>-6.2041015925550216E-3</v>
      </c>
      <c r="F163">
        <v>2.2313920053542709E-2</v>
      </c>
      <c r="G163">
        <v>3.967493388965293E-3</v>
      </c>
      <c r="H163">
        <f t="shared" si="12"/>
        <v>9.4457393051504777E-3</v>
      </c>
      <c r="I163">
        <f t="shared" si="12"/>
        <v>1.4834205158890029E-2</v>
      </c>
      <c r="J163">
        <f t="shared" si="12"/>
        <v>-3.4463629337371329E-3</v>
      </c>
      <c r="K163">
        <f t="shared" si="12"/>
        <v>3.3724012665634824E-3</v>
      </c>
      <c r="L163">
        <v>50.76784101174345</v>
      </c>
      <c r="M163">
        <v>51.804670912951167</v>
      </c>
      <c r="N163">
        <v>49.36974789915967</v>
      </c>
      <c r="O163">
        <v>53.055286129970902</v>
      </c>
      <c r="P163">
        <f>macro_data_1963!B168</f>
        <v>58.4</v>
      </c>
      <c r="Q163">
        <f>CAPE!B1273</f>
        <v>11.597589726582942</v>
      </c>
      <c r="R163">
        <f>macro_data_1963!I168</f>
        <v>7.21</v>
      </c>
      <c r="S163" t="s">
        <v>5420</v>
      </c>
      <c r="T163">
        <f t="shared" ca="1" si="10"/>
        <v>1</v>
      </c>
    </row>
    <row r="164" spans="1:20" ht="14.4">
      <c r="A164" s="37">
        <v>28157</v>
      </c>
      <c r="B164">
        <v>-4.0050701243190212E-2</v>
      </c>
      <c r="C164">
        <v>6.1236374891499468E-2</v>
      </c>
      <c r="D164">
        <v>4.5189953736430873E-2</v>
      </c>
      <c r="E164">
        <v>-4.9091164949077726E-3</v>
      </c>
      <c r="F164">
        <v>2.003512599549406E-2</v>
      </c>
      <c r="G164">
        <v>3.5760755392917338E-3</v>
      </c>
      <c r="H164">
        <f t="shared" si="12"/>
        <v>1.238720991565756E-2</v>
      </c>
      <c r="I164">
        <f t="shared" si="12"/>
        <v>1.5098597231688132E-2</v>
      </c>
      <c r="J164">
        <f t="shared" si="12"/>
        <v>-3.8600638636018072E-3</v>
      </c>
      <c r="K164">
        <f t="shared" si="12"/>
        <v>4.7779402623471809E-3</v>
      </c>
      <c r="L164">
        <v>50.329308452250267</v>
      </c>
      <c r="M164">
        <v>49.026676279740443</v>
      </c>
      <c r="N164">
        <v>51.735722284434488</v>
      </c>
      <c r="O164">
        <v>48.11229428848015</v>
      </c>
      <c r="P164">
        <f>macro_data_1963!B169</f>
        <v>58.7</v>
      </c>
      <c r="Q164">
        <f>CAPE!B1274</f>
        <v>11.437961346787551</v>
      </c>
      <c r="R164">
        <f>macro_data_1963!I169</f>
        <v>7.39</v>
      </c>
      <c r="S164" t="s">
        <v>5420</v>
      </c>
      <c r="T164">
        <f t="shared" ca="1" si="10"/>
        <v>1</v>
      </c>
    </row>
    <row r="165" spans="1:20" ht="14.4">
      <c r="A165" s="37">
        <v>28185</v>
      </c>
      <c r="B165">
        <v>-1.9352076009984339E-2</v>
      </c>
      <c r="C165">
        <v>1.060558327920935E-2</v>
      </c>
      <c r="D165">
        <v>4.7901105566343638E-3</v>
      </c>
      <c r="E165">
        <v>-1.51745930141467E-3</v>
      </c>
      <c r="F165">
        <v>-2.0187845948745902E-3</v>
      </c>
      <c r="G165">
        <v>3.4255460552801149E-3</v>
      </c>
      <c r="H165">
        <f t="shared" si="12"/>
        <v>1.2757490282249115E-2</v>
      </c>
      <c r="I165">
        <f t="shared" si="12"/>
        <v>1.247079911895955E-2</v>
      </c>
      <c r="J165">
        <f t="shared" si="12"/>
        <v>-3.0560884586488812E-3</v>
      </c>
      <c r="K165">
        <f t="shared" si="12"/>
        <v>4.6829231994663578E-3</v>
      </c>
      <c r="L165">
        <v>48.470097357440878</v>
      </c>
      <c r="M165">
        <v>47.668810289389071</v>
      </c>
      <c r="N165">
        <v>52.157829839704057</v>
      </c>
      <c r="O165">
        <v>48.985507246376812</v>
      </c>
      <c r="P165">
        <f>macro_data_1963!B170</f>
        <v>59.3</v>
      </c>
      <c r="Q165">
        <f>CAPE!B1275</f>
        <v>11.014841854222775</v>
      </c>
      <c r="R165">
        <f>macro_data_1963!I170</f>
        <v>7.46</v>
      </c>
      <c r="S165" t="s">
        <v>5420</v>
      </c>
      <c r="T165">
        <f t="shared" ca="1" si="10"/>
        <v>1</v>
      </c>
    </row>
    <row r="166" spans="1:20" ht="14.4">
      <c r="A166" s="37">
        <v>28216</v>
      </c>
      <c r="B166">
        <v>-1.358722604059392E-2</v>
      </c>
      <c r="C166">
        <v>1.2602110602365929E-2</v>
      </c>
      <c r="D166">
        <v>1.063256469499718E-2</v>
      </c>
      <c r="E166">
        <v>-3.0135675141312879E-3</v>
      </c>
      <c r="F166">
        <v>-8.2007946227702355E-4</v>
      </c>
      <c r="G166">
        <v>3.686484059821193E-3</v>
      </c>
      <c r="H166">
        <f t="shared" si="12"/>
        <v>7.1347195644768284E-3</v>
      </c>
      <c r="I166">
        <f t="shared" si="12"/>
        <v>8.1693600913823883E-3</v>
      </c>
      <c r="J166">
        <f t="shared" si="12"/>
        <v>-1.1788201733378687E-3</v>
      </c>
      <c r="K166">
        <f t="shared" si="12"/>
        <v>1.3969509539308034E-3</v>
      </c>
      <c r="L166">
        <v>46.870838881491338</v>
      </c>
      <c r="M166">
        <v>46.786389413988651</v>
      </c>
      <c r="N166">
        <v>51.888888888888893</v>
      </c>
      <c r="O166">
        <v>47.577519379844958</v>
      </c>
      <c r="P166">
        <f>macro_data_1963!B171</f>
        <v>59.6</v>
      </c>
      <c r="Q166">
        <f>CAPE!B1276</f>
        <v>10.89574651166274</v>
      </c>
      <c r="R166">
        <f>macro_data_1963!I171</f>
        <v>7.37</v>
      </c>
      <c r="S166" t="s">
        <v>5420</v>
      </c>
      <c r="T166">
        <f t="shared" ca="1" si="10"/>
        <v>0</v>
      </c>
    </row>
    <row r="167" spans="1:20" ht="14.4">
      <c r="A167" s="37">
        <v>28246</v>
      </c>
      <c r="B167">
        <v>1.4722115287659761E-3</v>
      </c>
      <c r="C167">
        <v>5.6517140571317181E-3</v>
      </c>
      <c r="D167">
        <v>3.3805994077234391E-2</v>
      </c>
      <c r="E167">
        <v>-1.9729915825101859E-2</v>
      </c>
      <c r="F167">
        <v>1.072728080313845E-2</v>
      </c>
      <c r="G167">
        <v>3.8068668255759608E-3</v>
      </c>
      <c r="H167">
        <f t="shared" si="12"/>
        <v>9.3435115924255328E-3</v>
      </c>
      <c r="I167">
        <f t="shared" si="12"/>
        <v>9.1237712401547599E-3</v>
      </c>
      <c r="J167">
        <f t="shared" si="12"/>
        <v>-1.1109493087555022E-3</v>
      </c>
      <c r="K167">
        <f t="shared" si="12"/>
        <v>5.3945139407706366E-4</v>
      </c>
      <c r="L167">
        <v>50.741656365883813</v>
      </c>
      <c r="M167">
        <v>50.163576881134126</v>
      </c>
      <c r="N167">
        <v>49.426605504587151</v>
      </c>
      <c r="O167">
        <v>52.138492871690417</v>
      </c>
      <c r="P167">
        <f>macro_data_1963!B172</f>
        <v>60</v>
      </c>
      <c r="Q167">
        <f>CAPE!B1277</f>
        <v>10.636037409141357</v>
      </c>
      <c r="R167">
        <f>macro_data_1963!I172</f>
        <v>7.46</v>
      </c>
      <c r="S167" t="s">
        <v>5421</v>
      </c>
      <c r="T167">
        <f t="shared" ca="1" si="10"/>
        <v>0</v>
      </c>
    </row>
    <row r="168" spans="1:20" ht="14.4">
      <c r="A168" s="37">
        <v>28277</v>
      </c>
      <c r="B168">
        <v>-1.454203866937176E-2</v>
      </c>
      <c r="C168">
        <v>1.3133713405960369E-2</v>
      </c>
      <c r="D168">
        <v>8.414479702951061E-3</v>
      </c>
      <c r="E168">
        <v>3.2841651570398871E-3</v>
      </c>
      <c r="F168">
        <v>2.2840162805548569E-3</v>
      </c>
      <c r="G168">
        <v>3.786811762847897E-3</v>
      </c>
      <c r="H168">
        <f t="shared" si="12"/>
        <v>9.7457155505471984E-3</v>
      </c>
      <c r="I168">
        <f t="shared" si="12"/>
        <v>1.2064661858660952E-2</v>
      </c>
      <c r="J168">
        <f t="shared" si="12"/>
        <v>-3.1456390688334997E-3</v>
      </c>
      <c r="K168">
        <f t="shared" si="12"/>
        <v>2.3798285016022789E-3</v>
      </c>
      <c r="L168">
        <v>48.503359804520457</v>
      </c>
      <c r="M168">
        <v>48.704663212435229</v>
      </c>
      <c r="N168">
        <v>49.901960784313722</v>
      </c>
      <c r="O168">
        <v>49.323621227887621</v>
      </c>
      <c r="P168">
        <f>macro_data_1963!B173</f>
        <v>60.2</v>
      </c>
      <c r="Q168">
        <f>CAPE!B1278</f>
        <v>10.548486693556997</v>
      </c>
      <c r="R168">
        <f>macro_data_1963!I173</f>
        <v>7.28</v>
      </c>
      <c r="S168" t="s">
        <v>5420</v>
      </c>
      <c r="T168">
        <f t="shared" ca="1" si="10"/>
        <v>1</v>
      </c>
    </row>
    <row r="169" spans="1:20" ht="14.4">
      <c r="A169" s="37">
        <v>28307</v>
      </c>
      <c r="B169">
        <v>4.7149049940945931E-2</v>
      </c>
      <c r="C169">
        <v>1.940145210687905E-2</v>
      </c>
      <c r="D169">
        <v>-6.1142839907677438E-3</v>
      </c>
      <c r="E169">
        <v>8.5176562035502723E-3</v>
      </c>
      <c r="F169">
        <v>-1.065810058828864E-2</v>
      </c>
      <c r="G169">
        <v>3.967493388965293E-3</v>
      </c>
      <c r="H169">
        <f t="shared" si="12"/>
        <v>1.1757078625042558E-2</v>
      </c>
      <c r="I169">
        <f t="shared" si="12"/>
        <v>1.3865876990506473E-2</v>
      </c>
      <c r="J169">
        <f t="shared" si="12"/>
        <v>-4.9526539610273701E-3</v>
      </c>
      <c r="K169">
        <f t="shared" si="12"/>
        <v>3.7808076568584714E-3</v>
      </c>
      <c r="L169">
        <v>52.431791221826813</v>
      </c>
      <c r="M169">
        <v>50.856627592425603</v>
      </c>
      <c r="N169">
        <v>48.797595190380761</v>
      </c>
      <c r="O169">
        <v>50.351053159478433</v>
      </c>
      <c r="P169">
        <f>macro_data_1963!B174</f>
        <v>60.5</v>
      </c>
      <c r="Q169">
        <f>CAPE!B1279</f>
        <v>10.530023959090757</v>
      </c>
      <c r="R169">
        <f>macro_data_1963!I174</f>
        <v>7.33</v>
      </c>
      <c r="S169" t="s">
        <v>5420</v>
      </c>
      <c r="T169">
        <f t="shared" ca="1" si="10"/>
        <v>1</v>
      </c>
    </row>
    <row r="170" spans="1:20" ht="14.4">
      <c r="A170" s="37">
        <v>28338</v>
      </c>
      <c r="B170">
        <v>-1.7098909905331139E-2</v>
      </c>
      <c r="C170">
        <v>1.8509493405269639E-2</v>
      </c>
      <c r="D170">
        <v>-6.4189432134974522E-3</v>
      </c>
      <c r="E170">
        <v>7.5072721702560408E-3</v>
      </c>
      <c r="F170">
        <v>9.714948990824368E-4</v>
      </c>
      <c r="G170">
        <v>4.1882867269997792E-3</v>
      </c>
      <c r="H170">
        <f t="shared" si="12"/>
        <v>1.4240170436593072E-2</v>
      </c>
      <c r="I170">
        <f t="shared" si="12"/>
        <v>1.2739706276312527E-2</v>
      </c>
      <c r="J170">
        <f t="shared" si="12"/>
        <v>-3.6674105818495137E-3</v>
      </c>
      <c r="K170">
        <f t="shared" si="12"/>
        <v>2.0578982089594815E-3</v>
      </c>
      <c r="L170">
        <v>48.870238863783086</v>
      </c>
      <c r="M170">
        <v>49.425287356321832</v>
      </c>
      <c r="N170">
        <v>51.274787535410759</v>
      </c>
      <c r="O170">
        <v>48.973607038123177</v>
      </c>
      <c r="P170">
        <f>macro_data_1963!B175</f>
        <v>60.8</v>
      </c>
      <c r="Q170">
        <f>CAPE!B1280</f>
        <v>10.567692447775407</v>
      </c>
      <c r="R170">
        <f>macro_data_1963!I175</f>
        <v>7.4</v>
      </c>
      <c r="S170" t="s">
        <v>5420</v>
      </c>
      <c r="T170">
        <f t="shared" ca="1" si="10"/>
        <v>1</v>
      </c>
    </row>
    <row r="171" spans="1:20" ht="14.4">
      <c r="A171" s="37">
        <v>28369</v>
      </c>
      <c r="B171">
        <v>-1.765436981069601E-2</v>
      </c>
      <c r="C171">
        <v>9.0754936823640442E-3</v>
      </c>
      <c r="D171">
        <v>-2.7794574358907202E-2</v>
      </c>
      <c r="E171">
        <v>1.072178327001772E-2</v>
      </c>
      <c r="F171">
        <v>-7.5042291491365098E-3</v>
      </c>
      <c r="G171">
        <v>4.3791454588351097E-3</v>
      </c>
      <c r="H171">
        <f t="shared" si="12"/>
        <v>1.5268727819350347E-2</v>
      </c>
      <c r="I171">
        <f t="shared" si="12"/>
        <v>1.0804805287288602E-2</v>
      </c>
      <c r="J171">
        <f t="shared" si="12"/>
        <v>-2.1777692770058765E-3</v>
      </c>
      <c r="K171">
        <f t="shared" si="12"/>
        <v>1.9403343103388719E-3</v>
      </c>
      <c r="L171">
        <v>50.879249706916767</v>
      </c>
      <c r="M171">
        <v>49.665924276169257</v>
      </c>
      <c r="N171">
        <v>51.173708920187799</v>
      </c>
      <c r="O171">
        <v>49.956483899042652</v>
      </c>
      <c r="P171">
        <f>macro_data_1963!B176</f>
        <v>61.1</v>
      </c>
      <c r="Q171">
        <f>CAPE!B1281</f>
        <v>10.268385666710998</v>
      </c>
      <c r="R171">
        <f>macro_data_1963!I176</f>
        <v>7.34</v>
      </c>
      <c r="S171" t="s">
        <v>5422</v>
      </c>
      <c r="T171">
        <f t="shared" ca="1" si="10"/>
        <v>1</v>
      </c>
    </row>
    <row r="172" spans="1:20" ht="14.4">
      <c r="A172" s="37">
        <v>28399</v>
      </c>
      <c r="B172">
        <v>-2.8855261414462148E-3</v>
      </c>
      <c r="C172">
        <v>1.4757620791758569E-2</v>
      </c>
      <c r="D172">
        <v>-2.9289557367686569E-3</v>
      </c>
      <c r="E172">
        <v>1.1836904767387191E-2</v>
      </c>
      <c r="F172">
        <v>-6.0900185448805599E-3</v>
      </c>
      <c r="G172">
        <v>4.4192733287793384E-3</v>
      </c>
      <c r="H172">
        <f t="shared" si="12"/>
        <v>1.775522089413319E-2</v>
      </c>
      <c r="I172">
        <f t="shared" si="12"/>
        <v>7.8122278815927386E-3</v>
      </c>
      <c r="J172">
        <f t="shared" si="12"/>
        <v>-9.758413251767877E-4</v>
      </c>
      <c r="K172">
        <f t="shared" si="12"/>
        <v>1.7739667900288541E-3</v>
      </c>
      <c r="L172">
        <v>48.38095238095238</v>
      </c>
      <c r="M172">
        <v>49.749103942652333</v>
      </c>
      <c r="N172">
        <v>50.276243093922652</v>
      </c>
      <c r="O172">
        <v>50.139794967381178</v>
      </c>
      <c r="P172">
        <f>macro_data_1963!B177</f>
        <v>61.3</v>
      </c>
      <c r="Q172">
        <f>CAPE!B1282</f>
        <v>10.067742820070704</v>
      </c>
      <c r="R172">
        <f>macro_data_1963!I177</f>
        <v>7.52</v>
      </c>
      <c r="S172" t="s">
        <v>5420</v>
      </c>
      <c r="T172">
        <f t="shared" ca="1" si="10"/>
        <v>0</v>
      </c>
    </row>
    <row r="173" spans="1:20" ht="14.4">
      <c r="A173" s="37">
        <v>28430</v>
      </c>
      <c r="B173">
        <v>-4.3661266845021467E-2</v>
      </c>
      <c r="C173">
        <v>1.391554768657088E-2</v>
      </c>
      <c r="D173">
        <v>1.669645757392435E-2</v>
      </c>
      <c r="E173">
        <v>2.8107047775738359E-4</v>
      </c>
      <c r="F173">
        <v>-5.1150063013533087E-3</v>
      </c>
      <c r="G173">
        <v>4.8411251988700332E-3</v>
      </c>
      <c r="H173">
        <f t="shared" si="12"/>
        <v>1.8839996158151812E-2</v>
      </c>
      <c r="I173">
        <f t="shared" si="12"/>
        <v>7.8453850241867185E-3</v>
      </c>
      <c r="J173">
        <f t="shared" si="12"/>
        <v>-7.8297920147215162E-4</v>
      </c>
      <c r="K173">
        <f t="shared" si="12"/>
        <v>2.1978049400072086E-3</v>
      </c>
      <c r="L173">
        <v>51.31948343627176</v>
      </c>
      <c r="M173">
        <v>51.667756703727918</v>
      </c>
      <c r="N173">
        <v>48.551292090837897</v>
      </c>
      <c r="O173">
        <v>50</v>
      </c>
      <c r="P173">
        <f>macro_data_1963!B178</f>
        <v>61.6</v>
      </c>
      <c r="Q173">
        <f>CAPE!B1283</f>
        <v>9.7666662995565456</v>
      </c>
      <c r="R173">
        <f>macro_data_1963!I178</f>
        <v>7.58</v>
      </c>
      <c r="S173" t="s">
        <v>5421</v>
      </c>
      <c r="T173">
        <f t="shared" ca="1" si="10"/>
        <v>1</v>
      </c>
    </row>
    <row r="174" spans="1:20" ht="14.4">
      <c r="A174" s="37">
        <v>28460</v>
      </c>
      <c r="B174">
        <v>3.9729052781708241E-2</v>
      </c>
      <c r="C174">
        <v>3.4260253415381747E-2</v>
      </c>
      <c r="D174">
        <v>2.2475871272276131E-3</v>
      </c>
      <c r="E174">
        <v>-1.418539482493042E-3</v>
      </c>
      <c r="F174">
        <v>7.0129686653512824E-3</v>
      </c>
      <c r="G174">
        <v>5.0521144057935619E-3</v>
      </c>
      <c r="H174">
        <f t="shared" ref="H174:K189" si="13">AVERAGE(C162:C173)</f>
        <v>1.9975854260069131E-2</v>
      </c>
      <c r="I174">
        <f t="shared" si="13"/>
        <v>9.3896827902346745E-3</v>
      </c>
      <c r="J174">
        <f t="shared" si="13"/>
        <v>-5.9868448890682804E-4</v>
      </c>
      <c r="K174">
        <f t="shared" si="13"/>
        <v>2.0989802961471071E-3</v>
      </c>
      <c r="L174">
        <v>50.541928123217339</v>
      </c>
      <c r="M174">
        <v>49.583333333333343</v>
      </c>
      <c r="N174">
        <v>50.479511769834353</v>
      </c>
      <c r="O174">
        <v>49.619151251360172</v>
      </c>
      <c r="P174">
        <f>macro_data_1963!B179</f>
        <v>62</v>
      </c>
      <c r="Q174">
        <f>CAPE!B1284</f>
        <v>9.7662999836601987</v>
      </c>
      <c r="R174">
        <f>macro_data_1963!I179</f>
        <v>7.69</v>
      </c>
      <c r="S174" t="s">
        <v>5420</v>
      </c>
      <c r="T174">
        <f t="shared" ca="1" si="10"/>
        <v>1</v>
      </c>
    </row>
    <row r="175" spans="1:20" ht="14.4">
      <c r="A175" s="37">
        <v>28491</v>
      </c>
      <c r="B175">
        <v>2.5237023954916E-3</v>
      </c>
      <c r="C175">
        <v>1.535395579901633E-2</v>
      </c>
      <c r="D175">
        <v>-2.747717363922431E-3</v>
      </c>
      <c r="E175">
        <v>9.1235345719069549E-3</v>
      </c>
      <c r="F175">
        <v>-6.8882416146119896E-3</v>
      </c>
      <c r="G175">
        <v>4.8411251988700332E-3</v>
      </c>
      <c r="H175">
        <f t="shared" si="13"/>
        <v>2.0662563295949659E-2</v>
      </c>
      <c r="I175">
        <f t="shared" si="13"/>
        <v>8.2888193430020098E-3</v>
      </c>
      <c r="J175">
        <f t="shared" si="13"/>
        <v>4.4634598628373644E-4</v>
      </c>
      <c r="K175">
        <f t="shared" si="13"/>
        <v>2.5948823380294306E-3</v>
      </c>
      <c r="L175">
        <v>51.325757575757571</v>
      </c>
      <c r="M175">
        <v>51.785714285714292</v>
      </c>
      <c r="N175">
        <v>46.990291262135919</v>
      </c>
      <c r="O175">
        <v>50.212314225053071</v>
      </c>
      <c r="P175">
        <f>macro_data_1963!B180</f>
        <v>62.3</v>
      </c>
      <c r="Q175">
        <f>CAPE!B1285</f>
        <v>9.6782665825359206</v>
      </c>
      <c r="R175">
        <f>macro_data_1963!I180</f>
        <v>7.96</v>
      </c>
      <c r="S175" t="s">
        <v>5420</v>
      </c>
      <c r="T175">
        <f t="shared" ca="1" si="10"/>
        <v>0</v>
      </c>
    </row>
    <row r="176" spans="1:20" ht="14.4">
      <c r="A176" s="37">
        <v>28522</v>
      </c>
      <c r="B176">
        <v>-6.0150490820892411E-2</v>
      </c>
      <c r="C176">
        <v>2.8504182834678819E-2</v>
      </c>
      <c r="D176">
        <v>3.4992126874041629E-2</v>
      </c>
      <c r="E176">
        <v>-1.7404772239441368E-2</v>
      </c>
      <c r="F176">
        <v>1.5911127271095001E-2</v>
      </c>
      <c r="G176">
        <v>4.8411251988700332E-3</v>
      </c>
      <c r="H176">
        <f t="shared" si="13"/>
        <v>1.9041942760283925E-2</v>
      </c>
      <c r="I176">
        <f t="shared" si="13"/>
        <v>6.3143894004613621E-3</v>
      </c>
      <c r="J176">
        <f t="shared" si="13"/>
        <v>1.7236489999889013E-3</v>
      </c>
      <c r="K176">
        <f t="shared" si="13"/>
        <v>1.6136886568320538E-4</v>
      </c>
      <c r="L176">
        <v>49.660284126003702</v>
      </c>
      <c r="M176">
        <v>47.422680412371143</v>
      </c>
      <c r="N176">
        <v>52.968897266729499</v>
      </c>
      <c r="O176">
        <v>47.895500725689402</v>
      </c>
      <c r="P176">
        <f>macro_data_1963!B181</f>
        <v>62.7</v>
      </c>
      <c r="Q176">
        <f>CAPE!B1286</f>
        <v>9.2414622609346875</v>
      </c>
      <c r="R176">
        <f>macro_data_1963!I181</f>
        <v>8.0299999999999994</v>
      </c>
      <c r="S176" t="s">
        <v>5421</v>
      </c>
      <c r="T176">
        <f t="shared" ca="1" si="10"/>
        <v>0</v>
      </c>
    </row>
    <row r="177" spans="1:20" ht="14.4">
      <c r="A177" s="37">
        <v>28550</v>
      </c>
      <c r="B177">
        <v>-1.4058745925569219E-2</v>
      </c>
      <c r="C177">
        <v>3.7085579725619537E-2</v>
      </c>
      <c r="D177">
        <v>8.0039528071216282E-3</v>
      </c>
      <c r="E177">
        <v>2.9837539220167741E-3</v>
      </c>
      <c r="F177">
        <v>1.0329141798093969E-2</v>
      </c>
      <c r="G177">
        <v>4.5698630083255143E-3</v>
      </c>
      <c r="H177">
        <f t="shared" si="13"/>
        <v>1.6314260088882204E-2</v>
      </c>
      <c r="I177">
        <f t="shared" si="13"/>
        <v>5.4645704952622593E-3</v>
      </c>
      <c r="J177">
        <f t="shared" si="13"/>
        <v>6.8234435461110175E-4</v>
      </c>
      <c r="K177">
        <f t="shared" si="13"/>
        <v>-1.8229769468338283E-4</v>
      </c>
      <c r="L177">
        <v>47.785855915399857</v>
      </c>
      <c r="M177">
        <v>48.597475455820472</v>
      </c>
      <c r="N177">
        <v>51.132075471698109</v>
      </c>
      <c r="O177">
        <v>51.307596513075957</v>
      </c>
      <c r="P177">
        <f>macro_data_1963!B182</f>
        <v>63</v>
      </c>
      <c r="Q177">
        <f>CAPE!B1287</f>
        <v>9.0452635707047371</v>
      </c>
      <c r="R177">
        <f>macro_data_1963!I182</f>
        <v>8.0399999999999991</v>
      </c>
      <c r="S177" t="s">
        <v>5420</v>
      </c>
      <c r="T177">
        <f t="shared" ca="1" si="10"/>
        <v>0</v>
      </c>
    </row>
    <row r="178" spans="1:20" ht="14.4">
      <c r="A178" s="37">
        <v>28581</v>
      </c>
      <c r="B178">
        <v>2.8245528197445639E-2</v>
      </c>
      <c r="C178">
        <v>3.5513216341803933E-2</v>
      </c>
      <c r="D178">
        <v>1.1316839623640501E-2</v>
      </c>
      <c r="E178">
        <v>-5.896196331809378E-3</v>
      </c>
      <c r="F178">
        <v>1.832583722542136E-2</v>
      </c>
      <c r="G178">
        <v>5.2933269132509064E-3</v>
      </c>
      <c r="H178">
        <f t="shared" si="13"/>
        <v>1.8520926459416387E-2</v>
      </c>
      <c r="I178">
        <f t="shared" si="13"/>
        <v>5.7323906828028641E-3</v>
      </c>
      <c r="J178">
        <f t="shared" si="13"/>
        <v>1.0574454565637221E-3</v>
      </c>
      <c r="K178">
        <f t="shared" si="13"/>
        <v>8.4669617139733044E-4</v>
      </c>
      <c r="L178">
        <v>49.48394495412844</v>
      </c>
      <c r="M178">
        <v>51.422155688622759</v>
      </c>
      <c r="N178">
        <v>49.8</v>
      </c>
      <c r="O178">
        <v>50.756811301715437</v>
      </c>
      <c r="P178">
        <f>macro_data_1963!B183</f>
        <v>63.4</v>
      </c>
      <c r="Q178">
        <f>CAPE!B1288</f>
        <v>8.9504200776338916</v>
      </c>
      <c r="R178">
        <f>macro_data_1963!I183</f>
        <v>8.15</v>
      </c>
      <c r="S178" t="s">
        <v>5420</v>
      </c>
      <c r="T178">
        <f t="shared" ca="1" si="10"/>
        <v>1</v>
      </c>
    </row>
    <row r="179" spans="1:20" ht="14.4">
      <c r="A179" s="37">
        <v>28611</v>
      </c>
      <c r="B179">
        <v>7.845817231960206E-2</v>
      </c>
      <c r="C179">
        <v>-2.987486569903441E-3</v>
      </c>
      <c r="D179">
        <v>-3.2673836968584842E-2</v>
      </c>
      <c r="E179">
        <v>2.6778817512176811E-2</v>
      </c>
      <c r="F179">
        <v>-1.146149143219566E-2</v>
      </c>
      <c r="G179">
        <v>5.4138734643900399E-3</v>
      </c>
      <c r="H179">
        <f t="shared" si="13"/>
        <v>2.0430185271036221E-2</v>
      </c>
      <c r="I179">
        <f t="shared" si="13"/>
        <v>5.7894135935231406E-3</v>
      </c>
      <c r="J179">
        <f t="shared" si="13"/>
        <v>8.1722638842388117E-4</v>
      </c>
      <c r="K179">
        <f t="shared" si="13"/>
        <v>2.4421892287055289E-3</v>
      </c>
      <c r="L179">
        <v>50.376695128076349</v>
      </c>
      <c r="M179">
        <v>50.071022727272727</v>
      </c>
      <c r="N179">
        <v>50.091743119266049</v>
      </c>
      <c r="O179">
        <v>48.745819397993323</v>
      </c>
      <c r="P179">
        <f>macro_data_1963!B184</f>
        <v>63.9</v>
      </c>
      <c r="Q179">
        <f>CAPE!B1289</f>
        <v>9.2625887208668427</v>
      </c>
      <c r="R179">
        <f>macro_data_1963!I184</f>
        <v>8.35</v>
      </c>
      <c r="S179" t="s">
        <v>5422</v>
      </c>
      <c r="T179">
        <f t="shared" ca="1" si="10"/>
        <v>0</v>
      </c>
    </row>
    <row r="180" spans="1:20" ht="14.4">
      <c r="A180" s="37">
        <v>28642</v>
      </c>
      <c r="B180">
        <v>1.714081264988554E-2</v>
      </c>
      <c r="C180">
        <v>4.389249169257714E-2</v>
      </c>
      <c r="D180">
        <v>-5.4736515784040707E-3</v>
      </c>
      <c r="E180">
        <v>1.457872048033382E-3</v>
      </c>
      <c r="F180">
        <v>3.3820600112413062E-3</v>
      </c>
      <c r="G180">
        <v>5.0722386576658174E-3</v>
      </c>
      <c r="H180">
        <f t="shared" si="13"/>
        <v>1.9710251885449958E-2</v>
      </c>
      <c r="I180">
        <f t="shared" si="13"/>
        <v>2.4942767303820501E-4</v>
      </c>
      <c r="J180">
        <f t="shared" si="13"/>
        <v>4.6929541665304371E-3</v>
      </c>
      <c r="K180">
        <f t="shared" si="13"/>
        <v>5.931248757610198E-4</v>
      </c>
      <c r="L180">
        <v>49.792913023469858</v>
      </c>
      <c r="M180">
        <v>49.115044247787623</v>
      </c>
      <c r="N180">
        <v>51.253481894150418</v>
      </c>
      <c r="O180">
        <v>48.272957034540852</v>
      </c>
      <c r="P180">
        <f>macro_data_1963!B185</f>
        <v>64.5</v>
      </c>
      <c r="Q180">
        <f>CAPE!B1290</f>
        <v>9.634910728598447</v>
      </c>
      <c r="R180">
        <f>macro_data_1963!I185</f>
        <v>8.4600000000000009</v>
      </c>
      <c r="S180" t="s">
        <v>5420</v>
      </c>
      <c r="T180">
        <f t="shared" ca="1" si="10"/>
        <v>0</v>
      </c>
    </row>
    <row r="181" spans="1:20" ht="14.4">
      <c r="A181" s="37">
        <v>28672</v>
      </c>
      <c r="B181">
        <v>-1.6976641408578571E-2</v>
      </c>
      <c r="C181">
        <v>1.5858233334516969E-2</v>
      </c>
      <c r="D181">
        <v>5.3578906195221876E-3</v>
      </c>
      <c r="E181">
        <v>-1.4139800476191899E-2</v>
      </c>
      <c r="F181">
        <v>-6.2766879562636824E-4</v>
      </c>
      <c r="G181">
        <v>5.2933269132509064E-3</v>
      </c>
      <c r="H181">
        <f t="shared" si="13"/>
        <v>2.2273483409334688E-2</v>
      </c>
      <c r="I181">
        <f t="shared" si="13"/>
        <v>-9.07916600408056E-4</v>
      </c>
      <c r="J181">
        <f t="shared" si="13"/>
        <v>4.5407630741132283E-3</v>
      </c>
      <c r="K181">
        <f t="shared" si="13"/>
        <v>6.846285199848906E-4</v>
      </c>
      <c r="L181">
        <v>50.566988660226798</v>
      </c>
      <c r="M181">
        <v>50.497512437810947</v>
      </c>
      <c r="N181">
        <v>50</v>
      </c>
      <c r="O181">
        <v>49.318568994889269</v>
      </c>
      <c r="P181">
        <f>macro_data_1963!B186</f>
        <v>65</v>
      </c>
      <c r="Q181">
        <f>CAPE!B1291</f>
        <v>9.5496789810417351</v>
      </c>
      <c r="R181">
        <f>macro_data_1963!I186</f>
        <v>8.64</v>
      </c>
      <c r="S181" t="s">
        <v>5420</v>
      </c>
      <c r="T181">
        <f t="shared" ca="1" si="10"/>
        <v>1</v>
      </c>
    </row>
    <row r="182" spans="1:20" ht="14.4">
      <c r="A182" s="37">
        <v>28703</v>
      </c>
      <c r="B182">
        <v>5.0900138337447443E-2</v>
      </c>
      <c r="C182">
        <v>1.524750665147234E-3</v>
      </c>
      <c r="D182">
        <v>-9.7924236006208254E-3</v>
      </c>
      <c r="E182">
        <v>1.376110948511622E-2</v>
      </c>
      <c r="F182">
        <v>-6.596218222866046E-3</v>
      </c>
      <c r="G182">
        <v>5.6149210550884288E-3</v>
      </c>
      <c r="H182">
        <f t="shared" si="13"/>
        <v>2.1978215178304516E-2</v>
      </c>
      <c r="I182">
        <f t="shared" si="13"/>
        <v>4.809795044943832E-5</v>
      </c>
      <c r="J182">
        <f t="shared" si="13"/>
        <v>2.6526416841347144E-3</v>
      </c>
      <c r="K182">
        <f t="shared" si="13"/>
        <v>1.52049783604008E-3</v>
      </c>
      <c r="L182">
        <v>49.295134151887233</v>
      </c>
      <c r="M182">
        <v>49.147920927062017</v>
      </c>
      <c r="N182">
        <v>49.859943977591037</v>
      </c>
      <c r="O182">
        <v>49.521988527724673</v>
      </c>
      <c r="P182">
        <f>macro_data_1963!B187</f>
        <v>65.5</v>
      </c>
      <c r="Q182">
        <f>CAPE!B1292</f>
        <v>9.4255240477873592</v>
      </c>
      <c r="R182">
        <f>macro_data_1963!I187</f>
        <v>8.41</v>
      </c>
      <c r="S182" t="s">
        <v>5422</v>
      </c>
      <c r="T182">
        <f t="shared" ca="1" si="10"/>
        <v>1</v>
      </c>
    </row>
    <row r="183" spans="1:20" ht="14.4">
      <c r="A183" s="37">
        <v>28734</v>
      </c>
      <c r="B183">
        <v>3.7649450672608609E-2</v>
      </c>
      <c r="C183">
        <v>4.7730540297480362E-2</v>
      </c>
      <c r="D183">
        <v>-6.2521057480562359E-3</v>
      </c>
      <c r="E183">
        <v>1.523714944650467E-2</v>
      </c>
      <c r="F183">
        <v>5.3574893696404216E-3</v>
      </c>
      <c r="G183">
        <v>5.5345973117100211E-3</v>
      </c>
      <c r="H183">
        <f t="shared" si="13"/>
        <v>2.0562819949960977E-2</v>
      </c>
      <c r="I183">
        <f t="shared" si="13"/>
        <v>-2.330254151441767E-4</v>
      </c>
      <c r="J183">
        <f t="shared" si="13"/>
        <v>3.1737947937063959E-3</v>
      </c>
      <c r="K183">
        <f t="shared" si="13"/>
        <v>8.8985507587770651E-4</v>
      </c>
      <c r="L183">
        <v>51.138519924098681</v>
      </c>
      <c r="M183">
        <v>52.168284789644012</v>
      </c>
      <c r="N183">
        <v>49.395017793594313</v>
      </c>
      <c r="O183">
        <v>52.341824157764997</v>
      </c>
      <c r="P183">
        <f>macro_data_1963!B188</f>
        <v>65.900000000000006</v>
      </c>
      <c r="Q183">
        <f>CAPE!B1293</f>
        <v>10.023970854003753</v>
      </c>
      <c r="R183">
        <f>macro_data_1963!I188</f>
        <v>8.42</v>
      </c>
      <c r="S183" t="s">
        <v>5420</v>
      </c>
      <c r="T183">
        <f t="shared" ca="1" si="10"/>
        <v>0</v>
      </c>
    </row>
    <row r="184" spans="1:20" ht="14.4">
      <c r="A184" s="37">
        <v>28764</v>
      </c>
      <c r="B184">
        <v>-1.455440529429608E-2</v>
      </c>
      <c r="C184">
        <v>-4.2007328220348139E-3</v>
      </c>
      <c r="D184">
        <v>1.893531012979488E-2</v>
      </c>
      <c r="E184">
        <v>-6.6095701562394193E-3</v>
      </c>
      <c r="F184">
        <v>1.5889158896434049E-2</v>
      </c>
      <c r="G184">
        <v>6.2182930065290956E-3</v>
      </c>
      <c r="H184">
        <f t="shared" si="13"/>
        <v>2.3784073834554009E-2</v>
      </c>
      <c r="I184">
        <f t="shared" si="13"/>
        <v>1.5621803024267369E-3</v>
      </c>
      <c r="J184">
        <f t="shared" si="13"/>
        <v>3.5500753084136416E-3</v>
      </c>
      <c r="K184">
        <f t="shared" si="13"/>
        <v>1.961664952442451E-3</v>
      </c>
      <c r="L184">
        <v>48.947895791583157</v>
      </c>
      <c r="M184">
        <v>49.628629304523969</v>
      </c>
      <c r="N184">
        <v>50.737005430566327</v>
      </c>
      <c r="O184">
        <v>50</v>
      </c>
      <c r="P184">
        <f>macro_data_1963!B189</f>
        <v>66.5</v>
      </c>
      <c r="Q184">
        <f>CAPE!B1294</f>
        <v>9.9418874730044102</v>
      </c>
      <c r="R184">
        <f>macro_data_1963!I189</f>
        <v>8.64</v>
      </c>
      <c r="S184" t="s">
        <v>5421</v>
      </c>
      <c r="T184">
        <f t="shared" ca="1" si="10"/>
        <v>0</v>
      </c>
    </row>
    <row r="185" spans="1:20" ht="14.4">
      <c r="A185" s="37">
        <v>28795</v>
      </c>
      <c r="B185">
        <v>-0.11835736478182859</v>
      </c>
      <c r="C185">
        <v>-0.1119562471442662</v>
      </c>
      <c r="D185">
        <v>1.6727569756118221E-2</v>
      </c>
      <c r="E185">
        <v>1.2530141514148769E-3</v>
      </c>
      <c r="F185">
        <v>1.0787353927170781E-2</v>
      </c>
      <c r="G185">
        <v>6.8422450457712447E-3</v>
      </c>
      <c r="H185">
        <f t="shared" si="13"/>
        <v>2.2204211033404558E-2</v>
      </c>
      <c r="I185">
        <f t="shared" si="13"/>
        <v>3.3842024579736982E-3</v>
      </c>
      <c r="J185">
        <f t="shared" si="13"/>
        <v>2.0128690647780909E-3</v>
      </c>
      <c r="K185">
        <f t="shared" si="13"/>
        <v>3.793263072552002E-3</v>
      </c>
      <c r="L185">
        <v>51.528952504879648</v>
      </c>
      <c r="M185">
        <v>45.218352681039264</v>
      </c>
      <c r="N185">
        <v>54.715672676837727</v>
      </c>
      <c r="O185">
        <v>48.060344827586199</v>
      </c>
      <c r="P185">
        <f>macro_data_1963!B190</f>
        <v>67.099999999999994</v>
      </c>
      <c r="Q185">
        <f>CAPE!B1295</f>
        <v>9.5336083582088325</v>
      </c>
      <c r="R185">
        <f>macro_data_1963!I190</f>
        <v>8.81</v>
      </c>
      <c r="S185" t="s">
        <v>5421</v>
      </c>
      <c r="T185">
        <f t="shared" ca="1" si="10"/>
        <v>0</v>
      </c>
    </row>
    <row r="186" spans="1:20" ht="14.4">
      <c r="A186" s="37">
        <v>28825</v>
      </c>
      <c r="B186">
        <v>2.6750233144925199E-2</v>
      </c>
      <c r="C186">
        <v>2.794699882047191E-2</v>
      </c>
      <c r="D186">
        <v>-2.101887934342073E-2</v>
      </c>
      <c r="E186">
        <v>1.169991456078967E-2</v>
      </c>
      <c r="F186">
        <v>-1.1548582534597779E-2</v>
      </c>
      <c r="G186">
        <v>6.9529168672659569E-3</v>
      </c>
      <c r="H186">
        <f t="shared" si="13"/>
        <v>1.1714894797501466E-2</v>
      </c>
      <c r="I186">
        <f t="shared" si="13"/>
        <v>3.3867951398231879E-3</v>
      </c>
      <c r="J186">
        <f t="shared" si="13"/>
        <v>2.0938643709162152E-3</v>
      </c>
      <c r="K186">
        <f t="shared" si="13"/>
        <v>5.1184597582623432E-3</v>
      </c>
      <c r="L186">
        <v>50.396615547329453</v>
      </c>
      <c r="M186">
        <v>48.237476808905377</v>
      </c>
      <c r="N186">
        <v>51.124260355029591</v>
      </c>
      <c r="O186">
        <v>47.58995247793618</v>
      </c>
      <c r="P186">
        <f>macro_data_1963!B191</f>
        <v>67.5</v>
      </c>
      <c r="Q186">
        <f>CAPE!B1296</f>
        <v>8.9284189022931493</v>
      </c>
      <c r="R186">
        <f>macro_data_1963!I191</f>
        <v>9.01</v>
      </c>
      <c r="S186" t="s">
        <v>5420</v>
      </c>
      <c r="T186">
        <f t="shared" ca="1" si="10"/>
        <v>1</v>
      </c>
    </row>
    <row r="187" spans="1:20" ht="14.4">
      <c r="A187" s="37">
        <v>28856</v>
      </c>
      <c r="B187">
        <v>8.637669608723586E-3</v>
      </c>
      <c r="C187">
        <v>1.0145901269014599E-2</v>
      </c>
      <c r="D187">
        <v>-2.1722734378374239E-2</v>
      </c>
      <c r="E187">
        <v>2.0992703235304111E-2</v>
      </c>
      <c r="F187">
        <v>-1.3839969208338189E-2</v>
      </c>
      <c r="G187">
        <v>7.8289667358844017E-3</v>
      </c>
      <c r="H187">
        <f t="shared" si="13"/>
        <v>1.1188790247925648E-2</v>
      </c>
      <c r="I187">
        <f t="shared" si="13"/>
        <v>1.4479229339358262E-3</v>
      </c>
      <c r="J187">
        <f t="shared" si="13"/>
        <v>3.1870688745231079E-3</v>
      </c>
      <c r="K187">
        <f t="shared" si="13"/>
        <v>3.5716638249332546E-3</v>
      </c>
      <c r="L187">
        <v>49.973917579551383</v>
      </c>
      <c r="M187">
        <v>50.901066568591389</v>
      </c>
      <c r="N187">
        <v>48.620850864890123</v>
      </c>
      <c r="O187">
        <v>52.091254752851697</v>
      </c>
      <c r="P187">
        <f>macro_data_1963!B192</f>
        <v>67.900000000000006</v>
      </c>
      <c r="Q187">
        <f>CAPE!B1297</f>
        <v>9.0119418191338312</v>
      </c>
      <c r="R187">
        <f>macro_data_1963!I192</f>
        <v>9.1</v>
      </c>
      <c r="S187" t="s">
        <v>5422</v>
      </c>
      <c r="T187">
        <f t="shared" ca="1" si="10"/>
        <v>0</v>
      </c>
    </row>
    <row r="188" spans="1:20" ht="14.4">
      <c r="A188" s="37">
        <v>28887</v>
      </c>
      <c r="B188">
        <v>4.1675432197362472E-2</v>
      </c>
      <c r="C188">
        <v>3.5825256067284712E-2</v>
      </c>
      <c r="D188">
        <v>2.0654164770024689E-2</v>
      </c>
      <c r="E188">
        <v>-2.2401677674175668E-2</v>
      </c>
      <c r="F188">
        <v>1.4168406906234001E-2</v>
      </c>
      <c r="G188">
        <v>7.7283636374108067E-3</v>
      </c>
      <c r="H188">
        <f t="shared" si="13"/>
        <v>1.0754785703758837E-2</v>
      </c>
      <c r="I188">
        <f t="shared" si="13"/>
        <v>-1.3332848393515784E-4</v>
      </c>
      <c r="J188">
        <f t="shared" si="13"/>
        <v>4.1761662631395373E-3</v>
      </c>
      <c r="K188">
        <f t="shared" si="13"/>
        <v>2.992353192122738E-3</v>
      </c>
      <c r="L188">
        <v>48.472116119174942</v>
      </c>
      <c r="M188">
        <v>53.707052441229663</v>
      </c>
      <c r="N188">
        <v>46.497461928934001</v>
      </c>
      <c r="O188">
        <v>55.019455252918291</v>
      </c>
      <c r="P188">
        <f>macro_data_1963!B193</f>
        <v>68.5</v>
      </c>
      <c r="Q188">
        <f>CAPE!B1298</f>
        <v>9.257636919139971</v>
      </c>
      <c r="R188">
        <f>macro_data_1963!I193</f>
        <v>9.1</v>
      </c>
      <c r="S188" t="s">
        <v>5420</v>
      </c>
      <c r="T188">
        <f t="shared" ca="1" si="10"/>
        <v>1</v>
      </c>
    </row>
    <row r="189" spans="1:20" ht="14.4">
      <c r="A189" s="37">
        <v>28915</v>
      </c>
      <c r="B189">
        <v>-3.5732624489249298E-2</v>
      </c>
      <c r="C189">
        <v>5.651365604796732E-3</v>
      </c>
      <c r="D189">
        <v>1.213867822831927E-2</v>
      </c>
      <c r="E189">
        <v>-1.1851148619734689E-2</v>
      </c>
      <c r="F189">
        <v>9.7310358174829137E-3</v>
      </c>
      <c r="G189">
        <v>7.244745651881157E-3</v>
      </c>
      <c r="H189">
        <f t="shared" si="13"/>
        <v>1.1364875139809329E-2</v>
      </c>
      <c r="I189">
        <f t="shared" si="13"/>
        <v>-1.3281586592699028E-3</v>
      </c>
      <c r="J189">
        <f t="shared" si="13"/>
        <v>3.7597574769116793E-3</v>
      </c>
      <c r="K189">
        <f t="shared" si="13"/>
        <v>2.8471264950509878E-3</v>
      </c>
      <c r="L189">
        <v>49.5136186770428</v>
      </c>
      <c r="M189">
        <v>48.939472322814289</v>
      </c>
      <c r="N189">
        <v>51.104294478527613</v>
      </c>
      <c r="O189">
        <v>50.187617260788002</v>
      </c>
      <c r="P189">
        <f>macro_data_1963!B194</f>
        <v>69.2</v>
      </c>
      <c r="Q189">
        <f>CAPE!B1299</f>
        <v>9.0037403710456303</v>
      </c>
      <c r="R189">
        <f>macro_data_1963!I194</f>
        <v>9.1199999999999992</v>
      </c>
      <c r="S189" t="s">
        <v>5421</v>
      </c>
      <c r="T189">
        <f t="shared" ca="1" si="10"/>
        <v>0</v>
      </c>
    </row>
    <row r="190" spans="1:20" ht="14.4">
      <c r="A190" s="37">
        <v>28946</v>
      </c>
      <c r="B190">
        <v>5.6385171054395437E-2</v>
      </c>
      <c r="C190">
        <v>3.0252602307923041E-2</v>
      </c>
      <c r="D190">
        <v>-6.2356906512002208E-3</v>
      </c>
      <c r="E190">
        <v>5.1921938922359079E-3</v>
      </c>
      <c r="F190">
        <v>3.082749606158508E-3</v>
      </c>
      <c r="G190">
        <v>8.1717020428975218E-3</v>
      </c>
      <c r="H190">
        <f t="shared" ref="H190:K205" si="14">AVERAGE(C178:C189)</f>
        <v>8.7453572964074286E-3</v>
      </c>
      <c r="I190">
        <f t="shared" si="14"/>
        <v>-9.8359820750343265E-4</v>
      </c>
      <c r="J190">
        <f t="shared" si="14"/>
        <v>2.5235155984323905E-3</v>
      </c>
      <c r="K190">
        <f t="shared" si="14"/>
        <v>2.7972843300000656E-3</v>
      </c>
      <c r="L190">
        <v>51.057082452431302</v>
      </c>
      <c r="M190">
        <v>49.009247027741083</v>
      </c>
      <c r="N190">
        <v>52.22405271828665</v>
      </c>
      <c r="O190">
        <v>47.792494481236197</v>
      </c>
      <c r="P190">
        <f>macro_data_1963!B195</f>
        <v>69.900000000000006</v>
      </c>
      <c r="Q190">
        <f>CAPE!B1300</f>
        <v>9.0707850296607617</v>
      </c>
      <c r="R190">
        <f>macro_data_1963!I195</f>
        <v>9.18</v>
      </c>
      <c r="S190" t="s">
        <v>5420</v>
      </c>
      <c r="T190">
        <f t="shared" ca="1" si="10"/>
        <v>0</v>
      </c>
    </row>
    <row r="191" spans="1:20" ht="14.4">
      <c r="A191" s="37">
        <v>28976</v>
      </c>
      <c r="B191">
        <v>-3.8555864917866328E-4</v>
      </c>
      <c r="C191">
        <v>2.3319291527265751E-2</v>
      </c>
      <c r="D191">
        <v>1.103172483289816E-2</v>
      </c>
      <c r="E191">
        <v>1.113046555470709E-2</v>
      </c>
      <c r="F191">
        <v>1.5820828462540511E-3</v>
      </c>
      <c r="G191">
        <v>8.0304730841895822E-3</v>
      </c>
      <c r="H191">
        <f t="shared" si="14"/>
        <v>8.306972793584019E-3</v>
      </c>
      <c r="I191">
        <f t="shared" si="14"/>
        <v>-2.4463090637401605E-3</v>
      </c>
      <c r="J191">
        <f t="shared" si="14"/>
        <v>3.4475481171028313E-3</v>
      </c>
      <c r="K191">
        <f t="shared" si="14"/>
        <v>1.5270270283948278E-3</v>
      </c>
      <c r="L191">
        <v>49.494949494949488</v>
      </c>
      <c r="M191">
        <v>49.595885378398243</v>
      </c>
      <c r="N191">
        <v>50.454086781029247</v>
      </c>
      <c r="O191">
        <v>48.844537815126053</v>
      </c>
      <c r="P191">
        <f>macro_data_1963!B196</f>
        <v>70.599999999999994</v>
      </c>
      <c r="Q191">
        <f>CAPE!B1301</f>
        <v>9.1330635662174142</v>
      </c>
      <c r="R191">
        <f>macro_data_1963!I196</f>
        <v>9.25</v>
      </c>
      <c r="S191" t="s">
        <v>5420</v>
      </c>
      <c r="T191">
        <f t="shared" ca="1" si="10"/>
        <v>0</v>
      </c>
    </row>
    <row r="192" spans="1:20" ht="14.4">
      <c r="A192" s="37">
        <v>29007</v>
      </c>
      <c r="B192">
        <v>-2.1815047785102459E-2</v>
      </c>
      <c r="C192">
        <v>1.895436238693593E-3</v>
      </c>
      <c r="D192">
        <v>1.255349082808732E-2</v>
      </c>
      <c r="E192">
        <v>-1.5110903052308E-2</v>
      </c>
      <c r="F192">
        <v>-3.1233438156973441E-3</v>
      </c>
      <c r="G192">
        <v>8.1717020428975218E-3</v>
      </c>
      <c r="H192">
        <f t="shared" si="14"/>
        <v>1.049920430168145E-2</v>
      </c>
      <c r="I192">
        <f t="shared" si="14"/>
        <v>1.1958210863834238E-3</v>
      </c>
      <c r="J192">
        <f t="shared" si="14"/>
        <v>2.1435187873136874E-3</v>
      </c>
      <c r="K192">
        <f t="shared" si="14"/>
        <v>2.6139915515989709E-3</v>
      </c>
      <c r="L192">
        <v>49.403640929064657</v>
      </c>
      <c r="M192">
        <v>49.465899753492202</v>
      </c>
      <c r="N192">
        <v>49.527806925498417</v>
      </c>
      <c r="O192">
        <v>48.881789137380188</v>
      </c>
      <c r="P192">
        <f>macro_data_1963!B197</f>
        <v>71.400000000000006</v>
      </c>
      <c r="Q192">
        <f>CAPE!B1302</f>
        <v>8.7943832898149559</v>
      </c>
      <c r="R192">
        <f>macro_data_1963!I197</f>
        <v>8.91</v>
      </c>
      <c r="S192" t="s">
        <v>5421</v>
      </c>
      <c r="T192">
        <f t="shared" ca="1" si="10"/>
        <v>1</v>
      </c>
    </row>
    <row r="193" spans="1:20" ht="14.4">
      <c r="A193" s="37">
        <v>29037</v>
      </c>
      <c r="B193">
        <v>3.7847899691421112E-2</v>
      </c>
      <c r="C193">
        <v>9.0005063290878873E-3</v>
      </c>
      <c r="D193">
        <v>1.3630158075059301E-2</v>
      </c>
      <c r="E193">
        <v>-1.5334706800888659E-2</v>
      </c>
      <c r="F193">
        <v>-5.2498496366659708E-3</v>
      </c>
      <c r="G193">
        <v>8.01039710471807E-3</v>
      </c>
      <c r="H193">
        <f t="shared" si="14"/>
        <v>6.9994496805244897E-3</v>
      </c>
      <c r="I193">
        <f t="shared" si="14"/>
        <v>2.69808295359104E-3</v>
      </c>
      <c r="J193">
        <f t="shared" si="14"/>
        <v>7.6278752895190573E-4</v>
      </c>
      <c r="K193">
        <f t="shared" si="14"/>
        <v>2.0718745660207503E-3</v>
      </c>
      <c r="L193">
        <v>48.893499308437057</v>
      </c>
      <c r="M193">
        <v>51.37096774193548</v>
      </c>
      <c r="N193">
        <v>47.999999999999993</v>
      </c>
      <c r="O193">
        <v>51.041666666666657</v>
      </c>
      <c r="P193">
        <f>macro_data_1963!B198</f>
        <v>72.2</v>
      </c>
      <c r="Q193">
        <f>CAPE!B1303</f>
        <v>8.853937764693951</v>
      </c>
      <c r="R193">
        <f>macro_data_1963!I198</f>
        <v>8.9499999999999993</v>
      </c>
      <c r="S193" t="s">
        <v>5421</v>
      </c>
      <c r="T193">
        <f t="shared" ca="1" si="10"/>
        <v>1</v>
      </c>
    </row>
    <row r="194" spans="1:20" ht="14.4">
      <c r="A194" s="37">
        <v>29068</v>
      </c>
      <c r="B194">
        <v>7.893520458236658E-3</v>
      </c>
      <c r="C194">
        <v>1.2600517334774301E-2</v>
      </c>
      <c r="D194">
        <v>1.760414224653228E-2</v>
      </c>
      <c r="E194">
        <v>-3.1540623765435871E-3</v>
      </c>
      <c r="F194">
        <v>6.3811831792925933E-3</v>
      </c>
      <c r="G194">
        <v>7.5872781531265421E-3</v>
      </c>
      <c r="H194">
        <f t="shared" si="14"/>
        <v>6.4279724300720679E-3</v>
      </c>
      <c r="I194">
        <f t="shared" si="14"/>
        <v>3.3874385748857995E-3</v>
      </c>
      <c r="J194">
        <f t="shared" si="14"/>
        <v>6.6321200189384244E-4</v>
      </c>
      <c r="K194">
        <f t="shared" si="14"/>
        <v>1.6866928292674499E-3</v>
      </c>
      <c r="L194">
        <v>50.278637770897831</v>
      </c>
      <c r="M194">
        <v>49.678341672623297</v>
      </c>
      <c r="N194">
        <v>50.521251002405783</v>
      </c>
      <c r="O194">
        <v>50.148367952522257</v>
      </c>
      <c r="P194">
        <f>macro_data_1963!B199</f>
        <v>73</v>
      </c>
      <c r="Q194">
        <f>CAPE!B1304</f>
        <v>8.8274980455423613</v>
      </c>
      <c r="R194">
        <f>macro_data_1963!I199</f>
        <v>9.0299999999999994</v>
      </c>
      <c r="S194" t="s">
        <v>5421</v>
      </c>
      <c r="T194">
        <f t="shared" ca="1" si="10"/>
        <v>1</v>
      </c>
    </row>
    <row r="195" spans="1:20" ht="14.4">
      <c r="A195" s="37">
        <v>29099</v>
      </c>
      <c r="B195">
        <v>5.4935593920094387E-2</v>
      </c>
      <c r="C195">
        <v>1.7998455611257569E-2</v>
      </c>
      <c r="D195">
        <v>-1.454623470688088E-2</v>
      </c>
      <c r="E195">
        <v>1.587507618375783E-2</v>
      </c>
      <c r="F195">
        <v>-1.365049362196025E-2</v>
      </c>
      <c r="G195">
        <v>7.617615449570847E-3</v>
      </c>
      <c r="H195">
        <f t="shared" si="14"/>
        <v>7.3509529858743232E-3</v>
      </c>
      <c r="I195">
        <f t="shared" si="14"/>
        <v>5.6704857288152255E-3</v>
      </c>
      <c r="J195">
        <f t="shared" si="14"/>
        <v>-7.463856532444747E-4</v>
      </c>
      <c r="K195">
        <f t="shared" si="14"/>
        <v>2.768142946114003E-3</v>
      </c>
      <c r="L195">
        <v>51.204819277108442</v>
      </c>
      <c r="M195">
        <v>52.399737015121637</v>
      </c>
      <c r="N195">
        <v>48.325017818959367</v>
      </c>
      <c r="O195">
        <v>51.148648648648653</v>
      </c>
      <c r="P195">
        <f>macro_data_1963!B200</f>
        <v>73.7</v>
      </c>
      <c r="Q195">
        <f>CAPE!B1305</f>
        <v>9.1271657972150315</v>
      </c>
      <c r="R195">
        <f>macro_data_1963!I200</f>
        <v>9.33</v>
      </c>
      <c r="S195" t="s">
        <v>5420</v>
      </c>
      <c r="T195">
        <f t="shared" ref="T195:T258" ca="1" si="15">RANDBETWEEN(0,1)</f>
        <v>0</v>
      </c>
    </row>
    <row r="196" spans="1:20" ht="14.4">
      <c r="A196" s="37">
        <v>29129</v>
      </c>
      <c r="B196">
        <v>-8.3230198600361405E-3</v>
      </c>
      <c r="C196">
        <v>-3.2380517494314809E-3</v>
      </c>
      <c r="D196">
        <v>-9.1005831834884976E-3</v>
      </c>
      <c r="E196">
        <v>1.017672713955275E-2</v>
      </c>
      <c r="F196">
        <v>3.1555292306422178E-3</v>
      </c>
      <c r="G196">
        <v>8.2016950749654871E-3</v>
      </c>
      <c r="H196">
        <f t="shared" si="14"/>
        <v>4.8732792620224232E-3</v>
      </c>
      <c r="I196">
        <f t="shared" si="14"/>
        <v>4.9793083155798383E-3</v>
      </c>
      <c r="J196">
        <f t="shared" si="14"/>
        <v>-6.9322509180671143E-4</v>
      </c>
      <c r="K196">
        <f t="shared" si="14"/>
        <v>1.1841443634806137E-3</v>
      </c>
      <c r="L196">
        <v>50.96982758620689</v>
      </c>
      <c r="M196">
        <v>47.542186353631699</v>
      </c>
      <c r="N196">
        <v>50.103376981392152</v>
      </c>
      <c r="O196">
        <v>48.333333333333343</v>
      </c>
      <c r="P196">
        <f>macro_data_1963!B201</f>
        <v>74.400000000000006</v>
      </c>
      <c r="Q196">
        <f>CAPE!B1306</f>
        <v>9.1127589907409536</v>
      </c>
      <c r="R196">
        <f>macro_data_1963!I201</f>
        <v>10.3</v>
      </c>
      <c r="S196" t="s">
        <v>5422</v>
      </c>
      <c r="T196">
        <f t="shared" ca="1" si="15"/>
        <v>0</v>
      </c>
    </row>
    <row r="197" spans="1:20" ht="14.4">
      <c r="A197" s="37">
        <v>29160</v>
      </c>
      <c r="B197">
        <v>-8.0379486639096664E-2</v>
      </c>
      <c r="C197">
        <v>-3.7027026747283753E-2</v>
      </c>
      <c r="D197">
        <v>-2.016128983879473E-2</v>
      </c>
      <c r="E197">
        <v>1.128599491794424E-2</v>
      </c>
      <c r="F197">
        <v>-4.4530393559183418E-4</v>
      </c>
      <c r="G197">
        <v>8.77663056321909E-3</v>
      </c>
      <c r="H197">
        <f t="shared" si="14"/>
        <v>4.9535026847393679E-3</v>
      </c>
      <c r="I197">
        <f t="shared" si="14"/>
        <v>2.6429838728062234E-3</v>
      </c>
      <c r="J197">
        <f t="shared" si="14"/>
        <v>7.0563301617596931E-4</v>
      </c>
      <c r="K197">
        <f t="shared" si="14"/>
        <v>1.2300855799796104E-4</v>
      </c>
      <c r="L197">
        <v>49.719691660826918</v>
      </c>
      <c r="M197">
        <v>48.853370396108403</v>
      </c>
      <c r="N197">
        <v>50.878293601003762</v>
      </c>
      <c r="O197">
        <v>49.43651389932382</v>
      </c>
      <c r="P197">
        <f>macro_data_1963!B202</f>
        <v>75.2</v>
      </c>
      <c r="Q197">
        <f>CAPE!B1307</f>
        <v>8.6818433068993084</v>
      </c>
      <c r="R197">
        <f>macro_data_1963!I202</f>
        <v>10.65</v>
      </c>
      <c r="S197" t="s">
        <v>5422</v>
      </c>
      <c r="T197">
        <f t="shared" ca="1" si="15"/>
        <v>0</v>
      </c>
    </row>
    <row r="198" spans="1:20" ht="14.4">
      <c r="A198" s="37">
        <v>29190</v>
      </c>
      <c r="B198">
        <v>5.2092792257446119E-2</v>
      </c>
      <c r="C198">
        <v>2.344166649216484E-2</v>
      </c>
      <c r="D198">
        <v>-3.0498644112065491E-2</v>
      </c>
      <c r="E198">
        <v>-4.3509042820677468E-4</v>
      </c>
      <c r="F198">
        <v>-1.916070345539389E-2</v>
      </c>
      <c r="G198">
        <v>9.9165273771055773E-3</v>
      </c>
      <c r="H198">
        <f t="shared" si="14"/>
        <v>1.1197604384487905E-2</v>
      </c>
      <c r="I198">
        <f t="shared" si="14"/>
        <v>-4.3108776010318973E-4</v>
      </c>
      <c r="J198">
        <f t="shared" si="14"/>
        <v>1.5417147467200829E-3</v>
      </c>
      <c r="K198">
        <f t="shared" si="14"/>
        <v>-8.1304626389892365E-4</v>
      </c>
      <c r="L198">
        <v>49.98386576314941</v>
      </c>
      <c r="M198">
        <v>49.473684210526322</v>
      </c>
      <c r="N198">
        <v>50.56818181818182</v>
      </c>
      <c r="O198">
        <v>49.781976744186053</v>
      </c>
      <c r="P198">
        <f>macro_data_1963!B203</f>
        <v>76</v>
      </c>
      <c r="Q198">
        <f>CAPE!B1308</f>
        <v>8.518784302983553</v>
      </c>
      <c r="R198">
        <f>macro_data_1963!I203</f>
        <v>10.39</v>
      </c>
      <c r="S198" t="s">
        <v>5420</v>
      </c>
      <c r="T198">
        <f t="shared" ca="1" si="15"/>
        <v>1</v>
      </c>
    </row>
    <row r="199" spans="1:20" ht="14.4">
      <c r="A199" s="37">
        <v>29221</v>
      </c>
      <c r="B199">
        <v>1.8045219446063191E-2</v>
      </c>
      <c r="C199">
        <v>4.2065530544864498E-2</v>
      </c>
      <c r="D199">
        <v>-1.996319606472674E-2</v>
      </c>
      <c r="E199">
        <v>-7.0132281322036194E-3</v>
      </c>
      <c r="F199">
        <v>-8.4119820863999273E-3</v>
      </c>
      <c r="G199">
        <v>9.4420895949960393E-3</v>
      </c>
      <c r="H199">
        <f t="shared" si="14"/>
        <v>1.082216002379565E-2</v>
      </c>
      <c r="I199">
        <f t="shared" si="14"/>
        <v>-1.2210681574902529E-3</v>
      </c>
      <c r="J199">
        <f t="shared" si="14"/>
        <v>5.3046433097037916E-4</v>
      </c>
      <c r="K199">
        <f t="shared" si="14"/>
        <v>-1.4473896739652661E-3</v>
      </c>
      <c r="L199">
        <v>50.743626062322953</v>
      </c>
      <c r="M199">
        <v>53.586497890295362</v>
      </c>
      <c r="N199">
        <v>45.806451612903217</v>
      </c>
      <c r="O199">
        <v>52.915766738660913</v>
      </c>
      <c r="P199">
        <f>macro_data_1963!B204</f>
        <v>76.900000000000006</v>
      </c>
      <c r="Q199">
        <f>CAPE!B1309</f>
        <v>8.7452044046692876</v>
      </c>
      <c r="R199">
        <f>macro_data_1963!I204</f>
        <v>10.8</v>
      </c>
      <c r="S199" t="s">
        <v>5420</v>
      </c>
      <c r="T199">
        <f t="shared" ca="1" si="15"/>
        <v>1</v>
      </c>
    </row>
    <row r="200" spans="1:20" ht="14.4">
      <c r="A200" s="37">
        <v>29252</v>
      </c>
      <c r="B200">
        <v>5.4756797686653202E-2</v>
      </c>
      <c r="C200">
        <v>1.6857692807011219E-2</v>
      </c>
      <c r="D200">
        <v>1.5978810915967308E-2</v>
      </c>
      <c r="E200">
        <v>-1.52453790633833E-2</v>
      </c>
      <c r="F200">
        <v>1.4864044368985139E-2</v>
      </c>
      <c r="G200">
        <v>7.9500095732616405E-3</v>
      </c>
      <c r="H200">
        <f t="shared" si="14"/>
        <v>1.3482129130116474E-2</v>
      </c>
      <c r="I200">
        <f t="shared" si="14"/>
        <v>-1.0744399646862941E-3</v>
      </c>
      <c r="J200">
        <f t="shared" si="14"/>
        <v>-1.8033632829885977E-3</v>
      </c>
      <c r="K200">
        <f t="shared" si="14"/>
        <v>-9.9505741380374445E-4</v>
      </c>
      <c r="L200">
        <v>49.664991624790623</v>
      </c>
      <c r="M200">
        <v>50.941243582430118</v>
      </c>
      <c r="N200">
        <v>50.236686390532547</v>
      </c>
      <c r="O200">
        <v>51.135005973715657</v>
      </c>
      <c r="P200">
        <f>macro_data_1963!B205</f>
        <v>78</v>
      </c>
      <c r="Q200">
        <f>CAPE!B1310</f>
        <v>8.8509341807291033</v>
      </c>
      <c r="R200">
        <f>macro_data_1963!I205</f>
        <v>12.41</v>
      </c>
      <c r="S200" t="s">
        <v>5420</v>
      </c>
      <c r="T200">
        <f t="shared" ca="1" si="15"/>
        <v>1</v>
      </c>
    </row>
    <row r="201" spans="1:20" ht="14.4">
      <c r="A201" s="37">
        <v>29281</v>
      </c>
      <c r="B201">
        <v>-1.2195227579738011E-2</v>
      </c>
      <c r="C201">
        <v>-1.6667313146847999E-2</v>
      </c>
      <c r="D201">
        <v>6.1595851848739169E-3</v>
      </c>
      <c r="E201">
        <v>1.021272161517706E-3</v>
      </c>
      <c r="F201">
        <v>2.727981136698698E-2</v>
      </c>
      <c r="G201">
        <v>8.8368812916110873E-3</v>
      </c>
      <c r="H201">
        <f t="shared" si="14"/>
        <v>1.1901498858427015E-2</v>
      </c>
      <c r="I201">
        <f t="shared" si="14"/>
        <v>-1.4640527858577437E-3</v>
      </c>
      <c r="J201">
        <f t="shared" si="14"/>
        <v>-1.2070050654225677E-3</v>
      </c>
      <c r="K201">
        <f t="shared" si="14"/>
        <v>-9.370876252411494E-4</v>
      </c>
      <c r="L201">
        <v>49.534211371667197</v>
      </c>
      <c r="M201">
        <v>49.852854620364923</v>
      </c>
      <c r="N201">
        <v>49.63462619449129</v>
      </c>
      <c r="O201">
        <v>49.917081260364853</v>
      </c>
      <c r="P201">
        <f>macro_data_1963!B206</f>
        <v>79</v>
      </c>
      <c r="Q201">
        <f>CAPE!B1311</f>
        <v>9.0544760921925143</v>
      </c>
      <c r="R201">
        <f>macro_data_1963!I206</f>
        <v>12.75</v>
      </c>
      <c r="S201" t="s">
        <v>5423</v>
      </c>
      <c r="T201">
        <f t="shared" ca="1" si="15"/>
        <v>1</v>
      </c>
    </row>
    <row r="202" spans="1:20" ht="14.4">
      <c r="A202" s="37">
        <v>29312</v>
      </c>
      <c r="B202">
        <v>-0.12771346279180851</v>
      </c>
      <c r="C202">
        <v>-7.6890009239395374E-2</v>
      </c>
      <c r="D202">
        <v>-1.17232292074545E-2</v>
      </c>
      <c r="E202">
        <v>1.7216024606299781E-2</v>
      </c>
      <c r="F202">
        <v>-1.0483587183014009E-2</v>
      </c>
      <c r="G202">
        <v>1.2038475939692541E-2</v>
      </c>
      <c r="H202">
        <f t="shared" si="14"/>
        <v>1.0041608962456622E-2</v>
      </c>
      <c r="I202">
        <f t="shared" si="14"/>
        <v>-1.9623105394781892E-3</v>
      </c>
      <c r="J202">
        <f t="shared" si="14"/>
        <v>-1.3430333365153444E-4</v>
      </c>
      <c r="K202">
        <f t="shared" si="14"/>
        <v>5.2531033721752319E-4</v>
      </c>
      <c r="L202">
        <v>50.58885568641238</v>
      </c>
      <c r="M202">
        <v>47.21964782205746</v>
      </c>
      <c r="N202">
        <v>51.654045436428873</v>
      </c>
      <c r="O202">
        <v>47.066436583261428</v>
      </c>
      <c r="P202">
        <f>macro_data_1963!B207</f>
        <v>80.099999999999994</v>
      </c>
      <c r="Q202">
        <f>CAPE!B1312</f>
        <v>8.0811509007854951</v>
      </c>
      <c r="R202">
        <f>macro_data_1963!I207</f>
        <v>11.47</v>
      </c>
      <c r="S202" t="s">
        <v>5422</v>
      </c>
      <c r="T202">
        <f t="shared" ca="1" si="15"/>
        <v>1</v>
      </c>
    </row>
    <row r="203" spans="1:20" ht="14.4">
      <c r="A203" s="37">
        <v>29342</v>
      </c>
      <c r="B203">
        <v>3.9537857673755283E-2</v>
      </c>
      <c r="C203">
        <v>9.8027704503520496E-3</v>
      </c>
      <c r="D203">
        <v>9.4032308212483873E-3</v>
      </c>
      <c r="E203">
        <v>-2.0295066165170291E-2</v>
      </c>
      <c r="F203">
        <v>8.6030110203694221E-5</v>
      </c>
      <c r="G203">
        <v>1.246337488075322E-2</v>
      </c>
      <c r="H203">
        <f t="shared" si="14"/>
        <v>1.1130580001800876E-3</v>
      </c>
      <c r="I203">
        <f t="shared" si="14"/>
        <v>-2.4196054191660461E-3</v>
      </c>
      <c r="J203">
        <f t="shared" si="14"/>
        <v>8.6768255918712135E-4</v>
      </c>
      <c r="K203">
        <f t="shared" si="14"/>
        <v>-6.0521772854685329E-4</v>
      </c>
      <c r="L203">
        <v>49.798775153105858</v>
      </c>
      <c r="M203">
        <v>50.294784580498863</v>
      </c>
      <c r="N203">
        <v>50.530612244897959</v>
      </c>
      <c r="O203">
        <v>49.813510153336097</v>
      </c>
      <c r="P203">
        <f>macro_data_1963!B208</f>
        <v>80.900000000000006</v>
      </c>
      <c r="Q203">
        <f>CAPE!B1313</f>
        <v>7.8440245047192141</v>
      </c>
      <c r="R203">
        <f>macro_data_1963!I208</f>
        <v>10.18</v>
      </c>
      <c r="S203" t="s">
        <v>5420</v>
      </c>
      <c r="T203">
        <f t="shared" ca="1" si="15"/>
        <v>0</v>
      </c>
    </row>
    <row r="204" spans="1:20" ht="14.4">
      <c r="A204" s="37">
        <v>29373</v>
      </c>
      <c r="B204">
        <v>5.2175398780407438E-2</v>
      </c>
      <c r="C204">
        <v>1.900440760830446E-2</v>
      </c>
      <c r="D204">
        <v>3.651188982827458E-3</v>
      </c>
      <c r="E204">
        <v>3.021823153524172E-3</v>
      </c>
      <c r="F204">
        <v>-2.6406584167226739E-3</v>
      </c>
      <c r="G204">
        <v>8.01039710471807E-3</v>
      </c>
      <c r="H204">
        <f t="shared" si="14"/>
        <v>-1.3318756229387571E-5</v>
      </c>
      <c r="I204">
        <f t="shared" si="14"/>
        <v>-2.5553132534701941E-3</v>
      </c>
      <c r="J204">
        <f t="shared" si="14"/>
        <v>-1.7511117508026604E-3</v>
      </c>
      <c r="K204">
        <f t="shared" si="14"/>
        <v>-7.2988878988438299E-4</v>
      </c>
      <c r="L204">
        <v>50.048402710551812</v>
      </c>
      <c r="M204">
        <v>50.047755491881567</v>
      </c>
      <c r="N204">
        <v>50.668764752163653</v>
      </c>
      <c r="O204">
        <v>49.870242214532873</v>
      </c>
      <c r="P204">
        <f>macro_data_1963!B209</f>
        <v>81.7</v>
      </c>
      <c r="Q204">
        <f>CAPE!B1314</f>
        <v>8.1042258071764905</v>
      </c>
      <c r="R204">
        <f>macro_data_1963!I209</f>
        <v>9.7799999999999994</v>
      </c>
      <c r="S204" t="s">
        <v>5420</v>
      </c>
      <c r="T204">
        <f t="shared" ca="1" si="15"/>
        <v>1</v>
      </c>
    </row>
    <row r="205" spans="1:20" ht="14.4">
      <c r="A205" s="37">
        <v>29403</v>
      </c>
      <c r="B205">
        <v>3.0284724679677581E-2</v>
      </c>
      <c r="C205">
        <v>1.3133649559275319E-2</v>
      </c>
      <c r="D205">
        <v>-7.5172118542832234E-3</v>
      </c>
      <c r="E205">
        <v>-1.1776740162906529E-3</v>
      </c>
      <c r="F205">
        <v>-1.207693246594899E-2</v>
      </c>
      <c r="G205">
        <v>6.1076934797408278E-3</v>
      </c>
      <c r="H205">
        <f t="shared" si="14"/>
        <v>1.4124288579048514E-3</v>
      </c>
      <c r="I205">
        <f t="shared" si="14"/>
        <v>-3.2971717405751813E-3</v>
      </c>
      <c r="J205">
        <f t="shared" si="14"/>
        <v>-2.4005123364997927E-4</v>
      </c>
      <c r="K205">
        <f t="shared" si="14"/>
        <v>-6.8966500663649388E-4</v>
      </c>
      <c r="L205">
        <v>48.266392035702033</v>
      </c>
      <c r="M205">
        <v>48.22429906542056</v>
      </c>
      <c r="N205">
        <v>51.421568627450981</v>
      </c>
      <c r="O205">
        <v>50.903954802259889</v>
      </c>
      <c r="P205">
        <f>macro_data_1963!B210</f>
        <v>82.5</v>
      </c>
      <c r="Q205">
        <f>CAPE!B1315</f>
        <v>8.5120779623067371</v>
      </c>
      <c r="R205">
        <f>macro_data_1963!I210</f>
        <v>10.25</v>
      </c>
      <c r="S205" t="s">
        <v>5420</v>
      </c>
      <c r="T205">
        <f t="shared" ca="1" si="15"/>
        <v>0</v>
      </c>
    </row>
    <row r="206" spans="1:20" ht="14.4">
      <c r="A206" s="37">
        <v>29434</v>
      </c>
      <c r="B206">
        <v>6.4315888696249379E-2</v>
      </c>
      <c r="C206">
        <v>3.5065722386652398E-2</v>
      </c>
      <c r="D206">
        <v>-5.8232193794113041E-2</v>
      </c>
      <c r="E206">
        <v>3.8931158617824257E-2</v>
      </c>
      <c r="F206">
        <v>-2.2027264222118981E-2</v>
      </c>
      <c r="G206">
        <v>5.2933269132509064E-3</v>
      </c>
      <c r="H206">
        <f t="shared" ref="H206:K221" si="16">AVERAGE(C194:C205)</f>
        <v>1.7568574604204708E-3</v>
      </c>
      <c r="I206">
        <f t="shared" si="16"/>
        <v>-5.0594525680203927E-3</v>
      </c>
      <c r="J206">
        <f t="shared" si="16"/>
        <v>9.3970149839985462E-4</v>
      </c>
      <c r="K206">
        <f t="shared" si="16"/>
        <v>-1.2585885757434121E-3</v>
      </c>
      <c r="L206">
        <v>51.337486258702818</v>
      </c>
      <c r="M206">
        <v>48.475609756097548</v>
      </c>
      <c r="N206">
        <v>51.259640102827753</v>
      </c>
      <c r="O206">
        <v>50.167672702883969</v>
      </c>
      <c r="P206">
        <f>macro_data_1963!B211</f>
        <v>82.6</v>
      </c>
      <c r="Q206">
        <f>CAPE!B1316</f>
        <v>8.880865527295839</v>
      </c>
      <c r="R206">
        <f>macro_data_1963!I211</f>
        <v>11.1</v>
      </c>
      <c r="S206" t="s">
        <v>5422</v>
      </c>
      <c r="T206">
        <f t="shared" ca="1" si="15"/>
        <v>0</v>
      </c>
    </row>
    <row r="207" spans="1:20" ht="14.4">
      <c r="A207" s="37">
        <v>29465</v>
      </c>
      <c r="B207">
        <v>1.7948498056435721E-2</v>
      </c>
      <c r="C207">
        <v>4.1310473071792808E-2</v>
      </c>
      <c r="D207">
        <v>-2.4317546572958041E-2</v>
      </c>
      <c r="E207">
        <v>1.9611687499451639E-2</v>
      </c>
      <c r="F207">
        <v>-7.2543828958068213E-3</v>
      </c>
      <c r="G207">
        <v>6.318935958527172E-3</v>
      </c>
      <c r="H207">
        <f t="shared" si="16"/>
        <v>3.6289578814103127E-3</v>
      </c>
      <c r="I207">
        <f t="shared" si="16"/>
        <v>-1.1379147238074169E-2</v>
      </c>
      <c r="J207">
        <f t="shared" si="16"/>
        <v>4.4468032479305086E-3</v>
      </c>
      <c r="K207">
        <f t="shared" si="16"/>
        <v>-3.6259591925277101E-3</v>
      </c>
      <c r="L207">
        <v>49.07369287772746</v>
      </c>
      <c r="M207">
        <v>50</v>
      </c>
      <c r="N207">
        <v>49.866524292578752</v>
      </c>
      <c r="O207">
        <v>49.638395792241937</v>
      </c>
      <c r="P207">
        <f>macro_data_1963!B212</f>
        <v>83.2</v>
      </c>
      <c r="Q207">
        <f>CAPE!B1317</f>
        <v>9.0710059816183772</v>
      </c>
      <c r="R207">
        <f>macro_data_1963!I212</f>
        <v>11.51</v>
      </c>
      <c r="S207" t="s">
        <v>5420</v>
      </c>
      <c r="T207">
        <f t="shared" ca="1" si="15"/>
        <v>1</v>
      </c>
    </row>
    <row r="208" spans="1:20" ht="14.4">
      <c r="A208" s="37">
        <v>29495</v>
      </c>
      <c r="B208">
        <v>2.1727432437632199E-2</v>
      </c>
      <c r="C208">
        <v>6.3192416195729786E-3</v>
      </c>
      <c r="D208">
        <v>-4.6069274473835908E-2</v>
      </c>
      <c r="E208">
        <v>1.8992755362048589E-2</v>
      </c>
      <c r="F208">
        <v>-2.8351995146095769E-2</v>
      </c>
      <c r="G208">
        <v>7.5872781531265421E-3</v>
      </c>
      <c r="H208">
        <f t="shared" si="16"/>
        <v>5.5716260031215825E-3</v>
      </c>
      <c r="I208">
        <f t="shared" si="16"/>
        <v>-1.2193423226913932E-2</v>
      </c>
      <c r="J208">
        <f t="shared" si="16"/>
        <v>4.758187524238326E-3</v>
      </c>
      <c r="K208">
        <f t="shared" si="16"/>
        <v>-3.0929499653482586E-3</v>
      </c>
      <c r="L208">
        <v>48.892603426661097</v>
      </c>
      <c r="M208">
        <v>48.136752136752143</v>
      </c>
      <c r="N208">
        <v>52.502720348204569</v>
      </c>
      <c r="O208">
        <v>46.549039958484691</v>
      </c>
      <c r="P208">
        <f>macro_data_1963!B213</f>
        <v>83.9</v>
      </c>
      <c r="Q208">
        <f>CAPE!B1318</f>
        <v>9.1960401317432368</v>
      </c>
      <c r="R208">
        <f>macro_data_1963!I213</f>
        <v>11.75</v>
      </c>
      <c r="S208" t="s">
        <v>5422</v>
      </c>
      <c r="T208">
        <f t="shared" ca="1" si="15"/>
        <v>0</v>
      </c>
    </row>
    <row r="209" spans="1:20" ht="14.4">
      <c r="A209" s="37">
        <v>29526</v>
      </c>
      <c r="B209">
        <v>1.0331251454115181E-2</v>
      </c>
      <c r="C209">
        <v>2.13461676395863E-2</v>
      </c>
      <c r="D209">
        <v>-3.009103118801482E-2</v>
      </c>
      <c r="E209">
        <v>1.88991030377712E-2</v>
      </c>
      <c r="F209">
        <v>-1.418272144333288E-2</v>
      </c>
      <c r="G209">
        <v>9.4726516097030089E-3</v>
      </c>
      <c r="H209">
        <f t="shared" si="16"/>
        <v>6.3680671172052878E-3</v>
      </c>
      <c r="I209">
        <f t="shared" si="16"/>
        <v>-1.527414750110955E-2</v>
      </c>
      <c r="J209">
        <f t="shared" si="16"/>
        <v>5.492856542779645E-3</v>
      </c>
      <c r="K209">
        <f t="shared" si="16"/>
        <v>-5.7185769967430904E-3</v>
      </c>
      <c r="L209">
        <v>47.937525030036042</v>
      </c>
      <c r="M209">
        <v>49.06777153003847</v>
      </c>
      <c r="N209">
        <v>51.156336725254391</v>
      </c>
      <c r="O209">
        <v>49.079754601226988</v>
      </c>
      <c r="P209">
        <f>macro_data_1963!B214</f>
        <v>84.7</v>
      </c>
      <c r="Q209">
        <f>CAPE!B1319</f>
        <v>9.3578410467571089</v>
      </c>
      <c r="R209">
        <f>macro_data_1963!I214</f>
        <v>12.68</v>
      </c>
      <c r="S209" t="s">
        <v>5420</v>
      </c>
      <c r="T209">
        <f t="shared" ca="1" si="15"/>
        <v>1</v>
      </c>
    </row>
    <row r="210" spans="1:20" ht="14.4">
      <c r="A210" s="37">
        <v>29556</v>
      </c>
      <c r="B210">
        <v>9.5398136329924776E-2</v>
      </c>
      <c r="C210">
        <v>-3.0226533417988529E-2</v>
      </c>
      <c r="D210">
        <v>-7.3738589153876655E-2</v>
      </c>
      <c r="E210">
        <v>4.0857520375644052E-2</v>
      </c>
      <c r="F210">
        <v>-4.8844951319515273E-2</v>
      </c>
      <c r="G210">
        <v>9.583099425438002E-3</v>
      </c>
      <c r="H210">
        <f t="shared" si="16"/>
        <v>1.1232499982777791E-2</v>
      </c>
      <c r="I210">
        <f t="shared" si="16"/>
        <v>-1.610162594687789E-2</v>
      </c>
      <c r="J210">
        <f t="shared" si="16"/>
        <v>6.1272822194318914E-3</v>
      </c>
      <c r="K210">
        <f t="shared" si="16"/>
        <v>-6.8633617890548441E-3</v>
      </c>
      <c r="L210">
        <v>51.216305062458908</v>
      </c>
      <c r="M210">
        <v>50.519630484988447</v>
      </c>
      <c r="N210">
        <v>50.27347310847766</v>
      </c>
      <c r="O210">
        <v>50.391542678151922</v>
      </c>
      <c r="P210">
        <f>macro_data_1963!B215</f>
        <v>85.6</v>
      </c>
      <c r="Q210">
        <f>CAPE!B1320</f>
        <v>9.6540436632333844</v>
      </c>
      <c r="R210">
        <f>macro_data_1963!I215</f>
        <v>12.84</v>
      </c>
      <c r="S210" t="s">
        <v>5422</v>
      </c>
      <c r="T210">
        <f t="shared" ca="1" si="15"/>
        <v>0</v>
      </c>
    </row>
    <row r="211" spans="1:20" ht="14.4">
      <c r="A211" s="37">
        <v>29587</v>
      </c>
      <c r="B211">
        <v>-4.3942944242579829E-2</v>
      </c>
      <c r="C211">
        <v>-3.3786347227489082E-3</v>
      </c>
      <c r="D211">
        <v>2.7833308955125261E-2</v>
      </c>
      <c r="E211">
        <v>-1.3843591534092649E-2</v>
      </c>
      <c r="F211">
        <v>1.2478463840110979E-2</v>
      </c>
      <c r="G211">
        <v>1.306072827193305E-2</v>
      </c>
      <c r="H211">
        <f t="shared" si="16"/>
        <v>6.7601499902650115E-3</v>
      </c>
      <c r="I211">
        <f t="shared" si="16"/>
        <v>-1.9704954700362154E-2</v>
      </c>
      <c r="J211">
        <f t="shared" si="16"/>
        <v>9.5683331197527945E-3</v>
      </c>
      <c r="K211">
        <f t="shared" si="16"/>
        <v>-9.3370491110649594E-3</v>
      </c>
      <c r="L211">
        <v>51.131221719457002</v>
      </c>
      <c r="M211">
        <v>53.136637066743063</v>
      </c>
      <c r="N211">
        <v>46.441441441441441</v>
      </c>
      <c r="O211">
        <v>53.536299765807968</v>
      </c>
      <c r="P211">
        <f>macro_data_1963!B216</f>
        <v>86.4</v>
      </c>
      <c r="Q211">
        <f>CAPE!B1321</f>
        <v>9.3899020849217365</v>
      </c>
      <c r="R211">
        <f>macro_data_1963!I216</f>
        <v>12.57</v>
      </c>
      <c r="S211" t="s">
        <v>5421</v>
      </c>
      <c r="T211">
        <f t="shared" ca="1" si="15"/>
        <v>0</v>
      </c>
    </row>
    <row r="212" spans="1:20" ht="14.4">
      <c r="A212" s="37">
        <v>29618</v>
      </c>
      <c r="B212">
        <v>-4.997273978768213E-2</v>
      </c>
      <c r="C212">
        <v>3.4346532319836198E-2</v>
      </c>
      <c r="D212">
        <v>6.9400874042731875E-2</v>
      </c>
      <c r="E212">
        <v>-3.4599691441907443E-2</v>
      </c>
      <c r="F212">
        <v>4.480204356101658E-2</v>
      </c>
      <c r="G212">
        <v>1.034057781877107E-2</v>
      </c>
      <c r="H212">
        <f t="shared" si="16"/>
        <v>2.9731362179638934E-3</v>
      </c>
      <c r="I212">
        <f t="shared" si="16"/>
        <v>-1.5721912615374489E-2</v>
      </c>
      <c r="J212">
        <f t="shared" si="16"/>
        <v>8.9991361695953755E-3</v>
      </c>
      <c r="K212">
        <f t="shared" si="16"/>
        <v>-7.596178617189051E-3</v>
      </c>
      <c r="L212">
        <v>49.102308349957262</v>
      </c>
      <c r="M212">
        <v>51.912074676302311</v>
      </c>
      <c r="N212">
        <v>49.85507246376811</v>
      </c>
      <c r="O212">
        <v>51.602390005431829</v>
      </c>
      <c r="P212">
        <f>macro_data_1963!B217</f>
        <v>87.2</v>
      </c>
      <c r="Q212">
        <f>CAPE!B1322</f>
        <v>9.2594045308779513</v>
      </c>
      <c r="R212">
        <f>macro_data_1963!I217</f>
        <v>13.19</v>
      </c>
      <c r="S212" t="s">
        <v>5421</v>
      </c>
      <c r="T212">
        <f t="shared" ca="1" si="15"/>
        <v>0</v>
      </c>
    </row>
    <row r="213" spans="1:20" ht="14.4">
      <c r="A213" s="37">
        <v>29646</v>
      </c>
      <c r="B213">
        <v>5.7385743022380087E-3</v>
      </c>
      <c r="C213">
        <v>-6.5377017382538538E-3</v>
      </c>
      <c r="D213">
        <v>9.1346641767215964E-3</v>
      </c>
      <c r="E213">
        <v>4.0588078236312164E-3</v>
      </c>
      <c r="F213">
        <v>2.0266028424757779E-2</v>
      </c>
      <c r="G213">
        <v>1.0693796153728121E-2</v>
      </c>
      <c r="H213">
        <f t="shared" si="16"/>
        <v>4.4305395106993091E-3</v>
      </c>
      <c r="I213">
        <f t="shared" si="16"/>
        <v>-1.1270074021477441E-2</v>
      </c>
      <c r="J213">
        <f t="shared" si="16"/>
        <v>7.3862768047183629E-3</v>
      </c>
      <c r="K213">
        <f t="shared" si="16"/>
        <v>-5.1013453511864308E-3</v>
      </c>
      <c r="L213">
        <v>49.75138929511553</v>
      </c>
      <c r="M213">
        <v>49.257105943152453</v>
      </c>
      <c r="N213">
        <v>50.343964978111323</v>
      </c>
      <c r="O213">
        <v>49.261363636363633</v>
      </c>
      <c r="P213">
        <f>macro_data_1963!B218</f>
        <v>88</v>
      </c>
      <c r="Q213">
        <f>CAPE!B1323</f>
        <v>8.8298993538313031</v>
      </c>
      <c r="R213">
        <f>macro_data_1963!I218</f>
        <v>13.12</v>
      </c>
      <c r="S213" t="s">
        <v>5423</v>
      </c>
      <c r="T213">
        <f t="shared" ca="1" si="15"/>
        <v>1</v>
      </c>
    </row>
    <row r="214" spans="1:20" ht="14.4">
      <c r="A214" s="37">
        <v>29677</v>
      </c>
      <c r="B214">
        <v>3.5759343306690727E-2</v>
      </c>
      <c r="C214">
        <v>2.6898469732651309E-2</v>
      </c>
      <c r="D214">
        <v>4.9915485450013897E-3</v>
      </c>
      <c r="E214">
        <v>-2.1228167386236452E-2</v>
      </c>
      <c r="F214">
        <v>-6.1751347123697453E-3</v>
      </c>
      <c r="G214">
        <v>1.217013438819659E-2</v>
      </c>
      <c r="H214">
        <f t="shared" si="16"/>
        <v>5.2746737947488203E-3</v>
      </c>
      <c r="I214">
        <f t="shared" si="16"/>
        <v>-1.10221507721568E-2</v>
      </c>
      <c r="J214">
        <f t="shared" si="16"/>
        <v>7.6394047765611555E-3</v>
      </c>
      <c r="K214">
        <f t="shared" si="16"/>
        <v>-5.6858272630388633E-3</v>
      </c>
      <c r="L214">
        <v>49.441593721702397</v>
      </c>
      <c r="M214">
        <v>50.527009222661391</v>
      </c>
      <c r="N214">
        <v>50.990675990675989</v>
      </c>
      <c r="O214">
        <v>50.391937290033603</v>
      </c>
      <c r="P214">
        <f>macro_data_1963!B219</f>
        <v>88.6</v>
      </c>
      <c r="Q214">
        <f>CAPE!B1324</f>
        <v>9.0810968838546238</v>
      </c>
      <c r="R214">
        <f>macro_data_1963!I219</f>
        <v>13.68</v>
      </c>
      <c r="S214" t="s">
        <v>5420</v>
      </c>
      <c r="T214">
        <f t="shared" ca="1" si="15"/>
        <v>1</v>
      </c>
    </row>
    <row r="215" spans="1:20" ht="14.4">
      <c r="A215" s="37">
        <v>29707</v>
      </c>
      <c r="B215">
        <v>-2.1571449919188131E-2</v>
      </c>
      <c r="C215">
        <v>4.8195273121870663E-2</v>
      </c>
      <c r="D215">
        <v>2.3549773115036251E-2</v>
      </c>
      <c r="E215">
        <v>6.6871034341502433E-3</v>
      </c>
      <c r="F215">
        <v>1.537047850094053E-2</v>
      </c>
      <c r="G215">
        <v>1.0764797831430689E-2</v>
      </c>
      <c r="H215">
        <f t="shared" si="16"/>
        <v>1.3923713709086044E-2</v>
      </c>
      <c r="I215">
        <f t="shared" si="16"/>
        <v>-9.6292526261188092E-3</v>
      </c>
      <c r="J215">
        <f t="shared" si="16"/>
        <v>4.4357221105164706E-3</v>
      </c>
      <c r="K215">
        <f t="shared" si="16"/>
        <v>-5.3267895571518413E-3</v>
      </c>
      <c r="L215">
        <v>49.188640973630832</v>
      </c>
      <c r="M215">
        <v>47.677902621722851</v>
      </c>
      <c r="N215">
        <v>51.716247139588091</v>
      </c>
      <c r="O215">
        <v>47.17314487632509</v>
      </c>
      <c r="P215">
        <f>macro_data_1963!B220</f>
        <v>89.1</v>
      </c>
      <c r="Q215">
        <f>CAPE!B1325</f>
        <v>9.0855612307887412</v>
      </c>
      <c r="R215">
        <f>macro_data_1963!I220</f>
        <v>14.1</v>
      </c>
      <c r="S215" t="s">
        <v>5420</v>
      </c>
      <c r="T215">
        <f t="shared" ca="1" si="15"/>
        <v>1</v>
      </c>
    </row>
    <row r="216" spans="1:20" ht="14.4">
      <c r="A216" s="37">
        <v>29738</v>
      </c>
      <c r="B216">
        <v>1.10363917342915E-3</v>
      </c>
      <c r="C216">
        <v>2.3308901631623021E-2</v>
      </c>
      <c r="D216">
        <v>-4.1940213998462586E-3</v>
      </c>
      <c r="E216">
        <v>3.4234294389665632E-3</v>
      </c>
      <c r="F216">
        <v>-1.691676158494515E-2</v>
      </c>
      <c r="G216">
        <v>1.1461942632392089E-2</v>
      </c>
      <c r="H216">
        <f t="shared" si="16"/>
        <v>1.7123088931712594E-2</v>
      </c>
      <c r="I216">
        <f t="shared" si="16"/>
        <v>-8.4503741016364875E-3</v>
      </c>
      <c r="J216">
        <f t="shared" si="16"/>
        <v>6.6842362437931806E-3</v>
      </c>
      <c r="K216">
        <f t="shared" si="16"/>
        <v>-4.0530855245904385E-3</v>
      </c>
      <c r="L216">
        <v>50.627769571639597</v>
      </c>
      <c r="M216">
        <v>51.608961303462323</v>
      </c>
      <c r="N216">
        <v>49.916060436485729</v>
      </c>
      <c r="O216">
        <v>53.120665742024983</v>
      </c>
      <c r="P216">
        <f>macro_data_1963!B221</f>
        <v>89.7</v>
      </c>
      <c r="Q216">
        <f>CAPE!B1326</f>
        <v>8.8184834665480665</v>
      </c>
      <c r="R216">
        <f>macro_data_1963!I221</f>
        <v>13.47</v>
      </c>
      <c r="S216" t="s">
        <v>5420</v>
      </c>
      <c r="T216">
        <f t="shared" ca="1" si="15"/>
        <v>1</v>
      </c>
    </row>
    <row r="217" spans="1:20" ht="14.4">
      <c r="A217" s="37">
        <v>29768</v>
      </c>
      <c r="B217">
        <v>-2.4188216395754861E-2</v>
      </c>
      <c r="C217">
        <v>-9.1875330034658642E-3</v>
      </c>
      <c r="D217">
        <v>5.3726795757244039E-2</v>
      </c>
      <c r="E217">
        <v>-1.4271426953221139E-2</v>
      </c>
      <c r="F217">
        <v>2.860347146408948E-2</v>
      </c>
      <c r="G217">
        <v>1.3506305665791141E-2</v>
      </c>
      <c r="H217">
        <f t="shared" si="16"/>
        <v>1.7481796766989143E-2</v>
      </c>
      <c r="I217">
        <f t="shared" si="16"/>
        <v>-9.104141633525964E-3</v>
      </c>
      <c r="J217">
        <f t="shared" si="16"/>
        <v>6.7177034342467135E-3</v>
      </c>
      <c r="K217">
        <f t="shared" si="16"/>
        <v>-5.2427607886089784E-3</v>
      </c>
      <c r="L217">
        <v>50.086956521739133</v>
      </c>
      <c r="M217">
        <v>50.021431633090437</v>
      </c>
      <c r="N217">
        <v>49.416342412451357</v>
      </c>
      <c r="O217">
        <v>49.749821300929227</v>
      </c>
      <c r="P217">
        <f>macro_data_1963!B222</f>
        <v>90.5</v>
      </c>
      <c r="Q217">
        <f>CAPE!B1327</f>
        <v>8.7653407443049254</v>
      </c>
      <c r="R217">
        <f>macro_data_1963!I222</f>
        <v>14.28</v>
      </c>
      <c r="S217" t="s">
        <v>5421</v>
      </c>
      <c r="T217">
        <f t="shared" ca="1" si="15"/>
        <v>1</v>
      </c>
    </row>
    <row r="218" spans="1:20" ht="14.4">
      <c r="A218" s="37">
        <v>29799</v>
      </c>
      <c r="B218">
        <v>-1.5480583565479321E-2</v>
      </c>
      <c r="C218">
        <v>-2.03899960722187E-2</v>
      </c>
      <c r="D218">
        <v>-5.0228987485142476E-3</v>
      </c>
      <c r="E218">
        <v>1.2318463948835401E-2</v>
      </c>
      <c r="F218">
        <v>-2.4671848916806849E-2</v>
      </c>
      <c r="G218">
        <v>1.2392712769483619E-2</v>
      </c>
      <c r="H218">
        <f t="shared" si="16"/>
        <v>1.5621698220094044E-2</v>
      </c>
      <c r="I218">
        <f t="shared" si="16"/>
        <v>-4.0004743325653585E-3</v>
      </c>
      <c r="J218">
        <f t="shared" si="16"/>
        <v>5.6265573561691722E-3</v>
      </c>
      <c r="K218">
        <f t="shared" si="16"/>
        <v>-1.8527271277724393E-3</v>
      </c>
      <c r="L218">
        <v>50.313152400835072</v>
      </c>
      <c r="M218">
        <v>49.3139628732849</v>
      </c>
      <c r="N218">
        <v>50.864055299539167</v>
      </c>
      <c r="O218">
        <v>48.965977318212147</v>
      </c>
      <c r="P218">
        <f>macro_data_1963!B223</f>
        <v>91.5</v>
      </c>
      <c r="Q218">
        <f>CAPE!B1328</f>
        <v>8.4453194678755104</v>
      </c>
      <c r="R218">
        <f>macro_data_1963!I223</f>
        <v>14.94</v>
      </c>
      <c r="S218" t="s">
        <v>5422</v>
      </c>
      <c r="T218">
        <f t="shared" ca="1" si="15"/>
        <v>0</v>
      </c>
    </row>
    <row r="219" spans="1:20" ht="14.4">
      <c r="A219" s="37">
        <v>29830</v>
      </c>
      <c r="B219">
        <v>-7.0043204173628637E-2</v>
      </c>
      <c r="C219">
        <v>-1.9080957541815709E-2</v>
      </c>
      <c r="D219">
        <v>5.038031470608284E-2</v>
      </c>
      <c r="E219">
        <v>-3.2521991561742509E-3</v>
      </c>
      <c r="F219">
        <v>1.484481198309595E-2</v>
      </c>
      <c r="G219">
        <v>1.2888443715124881E-2</v>
      </c>
      <c r="H219">
        <f t="shared" si="16"/>
        <v>1.1000388348521453E-2</v>
      </c>
      <c r="I219">
        <f t="shared" si="16"/>
        <v>4.3363358790120737E-4</v>
      </c>
      <c r="J219">
        <f t="shared" si="16"/>
        <v>3.4088328004201018E-3</v>
      </c>
      <c r="K219">
        <f t="shared" si="16"/>
        <v>-2.0731091856630948E-3</v>
      </c>
      <c r="L219">
        <v>49.100156494522693</v>
      </c>
      <c r="M219">
        <v>49.574685267097649</v>
      </c>
      <c r="N219">
        <v>51.034063260340631</v>
      </c>
      <c r="O219">
        <v>49.597585513078471</v>
      </c>
      <c r="P219">
        <f>macro_data_1963!B224</f>
        <v>92.2</v>
      </c>
      <c r="Q219">
        <f>CAPE!B1329</f>
        <v>8.3998063165664387</v>
      </c>
      <c r="R219">
        <f>macro_data_1963!I224</f>
        <v>15.32</v>
      </c>
      <c r="S219" t="s">
        <v>5421</v>
      </c>
      <c r="T219">
        <f t="shared" ca="1" si="15"/>
        <v>1</v>
      </c>
    </row>
    <row r="220" spans="1:20" ht="14.4">
      <c r="A220" s="37">
        <v>29860</v>
      </c>
      <c r="B220">
        <v>-7.1034730334479601E-2</v>
      </c>
      <c r="C220">
        <v>-2.667071976469515E-2</v>
      </c>
      <c r="D220">
        <v>5.2334183747458018E-2</v>
      </c>
      <c r="E220">
        <v>1.618921231647974E-3</v>
      </c>
      <c r="F220">
        <v>2.4096936950370521E-2</v>
      </c>
      <c r="G220">
        <v>1.246337488075322E-2</v>
      </c>
      <c r="H220">
        <f t="shared" si="16"/>
        <v>5.9677691307207419E-3</v>
      </c>
      <c r="I220">
        <f t="shared" si="16"/>
        <v>6.6584553611546138E-3</v>
      </c>
      <c r="J220">
        <f t="shared" si="16"/>
        <v>1.5035089124512777E-3</v>
      </c>
      <c r="K220">
        <f t="shared" si="16"/>
        <v>-2.3150961242119735E-4</v>
      </c>
      <c r="L220">
        <v>49.921358917898708</v>
      </c>
      <c r="M220">
        <v>48.084871865527703</v>
      </c>
      <c r="N220">
        <v>51.553509781357882</v>
      </c>
      <c r="O220">
        <v>48.096748612212529</v>
      </c>
      <c r="P220">
        <f>macro_data_1963!B225</f>
        <v>93.1</v>
      </c>
      <c r="Q220">
        <f>CAPE!B1330</f>
        <v>7.5811630519231548</v>
      </c>
      <c r="R220">
        <f>macro_data_1963!I225</f>
        <v>15.15</v>
      </c>
      <c r="S220" t="s">
        <v>5421</v>
      </c>
      <c r="T220">
        <f t="shared" ca="1" si="15"/>
        <v>0</v>
      </c>
    </row>
    <row r="221" spans="1:20" ht="14.4">
      <c r="A221" s="37">
        <v>29891</v>
      </c>
      <c r="B221">
        <v>4.8520195914127262E-2</v>
      </c>
      <c r="C221">
        <v>2.1752184114700372E-2</v>
      </c>
      <c r="D221">
        <v>-3.9049650743116837E-2</v>
      </c>
      <c r="E221">
        <v>3.0492244343603762E-2</v>
      </c>
      <c r="F221">
        <v>-2.815928153526592E-2</v>
      </c>
      <c r="G221">
        <v>1.194760271776896E-2</v>
      </c>
      <c r="H221">
        <f t="shared" si="16"/>
        <v>3.2186056820317313E-3</v>
      </c>
      <c r="I221">
        <f t="shared" si="16"/>
        <v>1.485874354626244E-2</v>
      </c>
      <c r="J221">
        <f t="shared" si="16"/>
        <v>5.5689401584560027E-5</v>
      </c>
      <c r="K221">
        <f t="shared" si="16"/>
        <v>4.1392347289509928E-3</v>
      </c>
      <c r="L221">
        <v>49.820359281437128</v>
      </c>
      <c r="M221">
        <v>48.863049095607238</v>
      </c>
      <c r="N221">
        <v>50.127064803049556</v>
      </c>
      <c r="O221">
        <v>49.158741770299933</v>
      </c>
      <c r="P221">
        <f>macro_data_1963!B226</f>
        <v>93.4</v>
      </c>
      <c r="Q221">
        <f>CAPE!B1331</f>
        <v>7.649141713319211</v>
      </c>
      <c r="R221">
        <f>macro_data_1963!I226</f>
        <v>13.39</v>
      </c>
      <c r="S221" t="s">
        <v>5422</v>
      </c>
      <c r="T221">
        <f t="shared" ca="1" si="15"/>
        <v>1</v>
      </c>
    </row>
    <row r="222" spans="1:20" ht="14.4">
      <c r="A222" s="37">
        <v>29921</v>
      </c>
      <c r="B222">
        <v>3.3447375251230087E-2</v>
      </c>
      <c r="C222">
        <v>-1.516263312176447E-2</v>
      </c>
      <c r="D222">
        <v>1.7238210123215799E-2</v>
      </c>
      <c r="E222">
        <v>1.207360942341529E-3</v>
      </c>
      <c r="F222">
        <v>8.9832202755535384E-3</v>
      </c>
      <c r="G222">
        <v>1.065354110272154E-2</v>
      </c>
      <c r="H222">
        <f t="shared" ref="H222:K237" si="17">AVERAGE(C210:C221)</f>
        <v>3.2524403882912369E-3</v>
      </c>
      <c r="I222">
        <f t="shared" si="17"/>
        <v>1.4112191916670605E-2</v>
      </c>
      <c r="J222">
        <f t="shared" si="17"/>
        <v>1.02178451040394E-3</v>
      </c>
      <c r="K222">
        <f t="shared" si="17"/>
        <v>2.9745213879565726E-3</v>
      </c>
      <c r="L222">
        <v>50.881612090680107</v>
      </c>
      <c r="M222">
        <v>50.299743077362258</v>
      </c>
      <c r="N222">
        <v>49.157466589192332</v>
      </c>
      <c r="O222">
        <v>51.035781544256118</v>
      </c>
      <c r="P222">
        <f>macro_data_1963!B227</f>
        <v>93.8</v>
      </c>
      <c r="Q222">
        <f>CAPE!B1332</f>
        <v>7.8107525657161094</v>
      </c>
      <c r="R222">
        <f>macro_data_1963!I227</f>
        <v>13.72</v>
      </c>
      <c r="S222" t="s">
        <v>5421</v>
      </c>
      <c r="T222">
        <f t="shared" ca="1" si="15"/>
        <v>1</v>
      </c>
    </row>
    <row r="223" spans="1:20" ht="14.4">
      <c r="A223" s="37">
        <v>29952</v>
      </c>
      <c r="B223">
        <v>-3.6006881610056378E-2</v>
      </c>
      <c r="C223">
        <v>1.1991389777861629E-2</v>
      </c>
      <c r="D223">
        <v>7.6190972170386839E-3</v>
      </c>
      <c r="E223">
        <v>2.075030399774747E-3</v>
      </c>
      <c r="F223">
        <v>2.5161559296809521E-2</v>
      </c>
      <c r="G223">
        <v>8.8370587475326001E-3</v>
      </c>
      <c r="H223">
        <f t="shared" si="17"/>
        <v>4.5077654129765761E-3</v>
      </c>
      <c r="I223">
        <f t="shared" si="17"/>
        <v>2.1693591856428312E-2</v>
      </c>
      <c r="J223">
        <f t="shared" si="17"/>
        <v>-2.2823954423712707E-3</v>
      </c>
      <c r="K223">
        <f t="shared" si="17"/>
        <v>7.7935356875456401E-3</v>
      </c>
      <c r="L223">
        <v>50.150375939849617</v>
      </c>
      <c r="M223">
        <v>52.867184609692927</v>
      </c>
      <c r="N223">
        <v>46.64861205145565</v>
      </c>
      <c r="O223">
        <v>53.105906313645633</v>
      </c>
      <c r="P223">
        <f>macro_data_1963!B228</f>
        <v>94.1</v>
      </c>
      <c r="Q223">
        <f>CAPE!B1333</f>
        <v>7.8325621371418954</v>
      </c>
      <c r="R223">
        <f>macro_data_1963!I228</f>
        <v>14.59</v>
      </c>
      <c r="S223" t="s">
        <v>5423</v>
      </c>
      <c r="T223">
        <f t="shared" ca="1" si="15"/>
        <v>0</v>
      </c>
    </row>
    <row r="224" spans="1:20" ht="14.4">
      <c r="A224" s="37">
        <v>29983</v>
      </c>
      <c r="B224">
        <v>-3.2602161093326032E-2</v>
      </c>
      <c r="C224">
        <v>-1.2111244443327011E-2</v>
      </c>
      <c r="D224">
        <v>3.1157858979391499E-2</v>
      </c>
      <c r="E224">
        <v>-1.428512838619223E-2</v>
      </c>
      <c r="F224">
        <v>1.8034222238095809E-2</v>
      </c>
      <c r="G224">
        <v>8.0304730841895822E-3</v>
      </c>
      <c r="H224">
        <f t="shared" si="17"/>
        <v>5.7886007880274537E-3</v>
      </c>
      <c r="I224">
        <f t="shared" si="17"/>
        <v>2.0009074211587763E-2</v>
      </c>
      <c r="J224">
        <f t="shared" si="17"/>
        <v>-9.5584361454898739E-4</v>
      </c>
      <c r="K224">
        <f t="shared" si="17"/>
        <v>8.8504603089371858E-3</v>
      </c>
      <c r="L224">
        <v>53.381014304291277</v>
      </c>
      <c r="M224">
        <v>51.618987739704487</v>
      </c>
      <c r="N224">
        <v>49.830966869506433</v>
      </c>
      <c r="O224">
        <v>52.633989922125522</v>
      </c>
      <c r="P224">
        <f>macro_data_1963!B229</f>
        <v>94.4</v>
      </c>
      <c r="Q224">
        <f>CAPE!B1334</f>
        <v>7.3886599733759937</v>
      </c>
      <c r="R224">
        <f>macro_data_1963!I229</f>
        <v>14.43</v>
      </c>
      <c r="S224" t="s">
        <v>5421</v>
      </c>
      <c r="T224">
        <f t="shared" ca="1" si="15"/>
        <v>1</v>
      </c>
    </row>
    <row r="225" spans="1:20" ht="14.4">
      <c r="A225" s="37">
        <v>30011</v>
      </c>
      <c r="B225">
        <v>-5.8182993682516559E-2</v>
      </c>
      <c r="C225">
        <v>3.3958675921905712E-3</v>
      </c>
      <c r="D225">
        <v>6.4225716155034585E-2</v>
      </c>
      <c r="E225">
        <v>-3.6503678490636182E-2</v>
      </c>
      <c r="F225">
        <v>4.7940294187669867E-2</v>
      </c>
      <c r="G225">
        <v>9.1595057696995941E-3</v>
      </c>
      <c r="H225">
        <f t="shared" si="17"/>
        <v>1.9171193910971862E-3</v>
      </c>
      <c r="I225">
        <f t="shared" si="17"/>
        <v>1.6822156289642731E-2</v>
      </c>
      <c r="J225">
        <f t="shared" si="17"/>
        <v>7.3703664009394697E-4</v>
      </c>
      <c r="K225">
        <f t="shared" si="17"/>
        <v>6.6198085320271216E-3</v>
      </c>
      <c r="L225">
        <v>50.016496205872663</v>
      </c>
      <c r="M225">
        <v>50.927947598253269</v>
      </c>
      <c r="N225">
        <v>48.463356973995268</v>
      </c>
      <c r="O225">
        <v>50.821089023336206</v>
      </c>
      <c r="P225">
        <f>macro_data_1963!B230</f>
        <v>94.7</v>
      </c>
      <c r="Q225">
        <f>CAPE!B1335</f>
        <v>7.181823450546732</v>
      </c>
      <c r="R225">
        <f>macro_data_1963!I230</f>
        <v>13.86</v>
      </c>
      <c r="S225" t="s">
        <v>5421</v>
      </c>
      <c r="T225">
        <f t="shared" ca="1" si="15"/>
        <v>0</v>
      </c>
    </row>
    <row r="226" spans="1:20" ht="14.4">
      <c r="A226" s="37">
        <v>30042</v>
      </c>
      <c r="B226">
        <v>-1.7681866252075681E-2</v>
      </c>
      <c r="C226">
        <v>-1.101706166362626E-3</v>
      </c>
      <c r="D226">
        <v>3.5579034424889411E-2</v>
      </c>
      <c r="E226">
        <v>-1.236210299491569E-2</v>
      </c>
      <c r="F226">
        <v>2.3671533208032169E-2</v>
      </c>
      <c r="G226">
        <v>9.7047606858309265E-3</v>
      </c>
      <c r="H226">
        <f t="shared" si="17"/>
        <v>2.7449168353008888E-3</v>
      </c>
      <c r="I226">
        <f t="shared" si="17"/>
        <v>2.141307728783548E-2</v>
      </c>
      <c r="J226">
        <f t="shared" si="17"/>
        <v>-2.6431705527616696E-3</v>
      </c>
      <c r="K226">
        <f t="shared" si="17"/>
        <v>8.9259973456031292E-3</v>
      </c>
      <c r="L226">
        <v>48.645499563064377</v>
      </c>
      <c r="M226">
        <v>49.10873440285205</v>
      </c>
      <c r="N226">
        <v>51.186440677966097</v>
      </c>
      <c r="O226">
        <v>49.289099526066352</v>
      </c>
      <c r="P226">
        <f>macro_data_1963!B231</f>
        <v>94.7</v>
      </c>
      <c r="Q226">
        <f>CAPE!B1336</f>
        <v>6.9506737935360308</v>
      </c>
      <c r="R226">
        <f>macro_data_1963!I231</f>
        <v>13.87</v>
      </c>
      <c r="S226" t="s">
        <v>5421</v>
      </c>
      <c r="T226">
        <f t="shared" ca="1" si="15"/>
        <v>1</v>
      </c>
    </row>
    <row r="227" spans="1:20" ht="14.4">
      <c r="A227" s="37">
        <v>30072</v>
      </c>
      <c r="B227">
        <v>3.1621517486637003E-2</v>
      </c>
      <c r="C227">
        <v>1.033920209672856E-2</v>
      </c>
      <c r="D227">
        <v>-2.9025436277894449E-2</v>
      </c>
      <c r="E227">
        <v>1.483348973410736E-2</v>
      </c>
      <c r="F227">
        <v>-3.4051850705330011E-4</v>
      </c>
      <c r="G227">
        <v>1.118918747950581E-2</v>
      </c>
      <c r="H227">
        <f t="shared" si="17"/>
        <v>4.115688437163944E-4</v>
      </c>
      <c r="I227">
        <f t="shared" si="17"/>
        <v>2.3962034444492814E-2</v>
      </c>
      <c r="J227">
        <f t="shared" si="17"/>
        <v>-1.90433185348494E-3</v>
      </c>
      <c r="K227">
        <f t="shared" si="17"/>
        <v>1.141321967230329E-2</v>
      </c>
      <c r="L227">
        <v>47.725631768953072</v>
      </c>
      <c r="M227">
        <v>48.997058036908257</v>
      </c>
      <c r="N227">
        <v>50.657030223390279</v>
      </c>
      <c r="O227">
        <v>48.279952550415182</v>
      </c>
      <c r="P227">
        <f>macro_data_1963!B232</f>
        <v>95</v>
      </c>
      <c r="Q227">
        <f>CAPE!B1337</f>
        <v>7.2590726254261462</v>
      </c>
      <c r="R227">
        <f>macro_data_1963!I232</f>
        <v>13.62</v>
      </c>
      <c r="S227" t="s">
        <v>5422</v>
      </c>
      <c r="T227">
        <f t="shared" ca="1" si="15"/>
        <v>0</v>
      </c>
    </row>
    <row r="228" spans="1:20" ht="14.4">
      <c r="A228" s="37">
        <v>30103</v>
      </c>
      <c r="B228">
        <v>-3.9017029906855627E-2</v>
      </c>
      <c r="C228">
        <v>4.6155444242146348E-3</v>
      </c>
      <c r="D228">
        <v>1.7481006655616801E-2</v>
      </c>
      <c r="E228">
        <v>9.4103821316233738E-3</v>
      </c>
      <c r="F228">
        <v>-1.9663677118222371E-3</v>
      </c>
      <c r="G228">
        <v>1.065354110272154E-2</v>
      </c>
      <c r="H228">
        <f t="shared" si="17"/>
        <v>-2.7431037417121142E-3</v>
      </c>
      <c r="I228">
        <f t="shared" si="17"/>
        <v>1.9580766995081923E-2</v>
      </c>
      <c r="J228">
        <f t="shared" si="17"/>
        <v>-1.225466328488513E-3</v>
      </c>
      <c r="K228">
        <f t="shared" si="17"/>
        <v>1.0103969921637137E-2</v>
      </c>
      <c r="L228">
        <v>48.802395209580837</v>
      </c>
      <c r="M228">
        <v>47.906197654941373</v>
      </c>
      <c r="N228">
        <v>51.669817265280408</v>
      </c>
      <c r="O228">
        <v>47.406772396056581</v>
      </c>
      <c r="P228">
        <f>macro_data_1963!B233</f>
        <v>95.9</v>
      </c>
      <c r="Q228">
        <f>CAPE!B1338</f>
        <v>7.1926124844646244</v>
      </c>
      <c r="R228">
        <f>macro_data_1963!I233</f>
        <v>14.3</v>
      </c>
      <c r="S228" t="s">
        <v>5421</v>
      </c>
      <c r="T228">
        <f t="shared" ca="1" si="15"/>
        <v>0</v>
      </c>
    </row>
    <row r="229" spans="1:20" ht="14.4">
      <c r="A229" s="37">
        <v>30133</v>
      </c>
      <c r="B229">
        <v>-3.0856925781643452E-2</v>
      </c>
      <c r="C229">
        <v>-4.427402259227442E-3</v>
      </c>
      <c r="D229">
        <v>1.7471973589096908E-2</v>
      </c>
      <c r="E229">
        <v>8.3869052230167718E-4</v>
      </c>
      <c r="F229">
        <v>2.454277027256957E-2</v>
      </c>
      <c r="G229">
        <v>9.5028345912513412E-3</v>
      </c>
      <c r="H229">
        <f t="shared" si="17"/>
        <v>-4.3008835089961466E-3</v>
      </c>
      <c r="I229">
        <f t="shared" si="17"/>
        <v>2.1387019333037178E-2</v>
      </c>
      <c r="J229">
        <f t="shared" si="17"/>
        <v>-7.26553604100446E-4</v>
      </c>
      <c r="K229">
        <f t="shared" si="17"/>
        <v>1.1349836077730713E-2</v>
      </c>
      <c r="L229">
        <v>51.913552453849618</v>
      </c>
      <c r="M229">
        <v>53.213689482470777</v>
      </c>
      <c r="N229">
        <v>48.565121412803528</v>
      </c>
      <c r="O229">
        <v>51.693320790216369</v>
      </c>
      <c r="P229">
        <f>macro_data_1963!B234</f>
        <v>97</v>
      </c>
      <c r="Q229">
        <f>CAPE!B1339</f>
        <v>6.6921339881975896</v>
      </c>
      <c r="R229">
        <f>macro_data_1963!I234</f>
        <v>13.95</v>
      </c>
      <c r="S229" t="s">
        <v>5423</v>
      </c>
      <c r="T229">
        <f t="shared" ca="1" si="15"/>
        <v>0</v>
      </c>
    </row>
    <row r="230" spans="1:20" ht="14.4">
      <c r="A230" s="37">
        <v>30164</v>
      </c>
      <c r="B230">
        <v>-3.1194674511902831E-2</v>
      </c>
      <c r="C230">
        <v>9.6110015431074558E-3</v>
      </c>
      <c r="D230">
        <v>3.9573714697138662E-4</v>
      </c>
      <c r="E230">
        <v>1.0444875778760739E-2</v>
      </c>
      <c r="F230">
        <v>1.4837795345216559E-2</v>
      </c>
      <c r="G230">
        <v>1.0552666624698E-2</v>
      </c>
      <c r="H230">
        <f t="shared" si="17"/>
        <v>-3.9042059469762782E-3</v>
      </c>
      <c r="I230">
        <f t="shared" si="17"/>
        <v>1.8365784152358251E-2</v>
      </c>
      <c r="J230">
        <f t="shared" si="17"/>
        <v>5.3262285219312191E-4</v>
      </c>
      <c r="K230">
        <f t="shared" si="17"/>
        <v>1.1011444311770721E-2</v>
      </c>
      <c r="L230">
        <v>48.591277499035122</v>
      </c>
      <c r="M230">
        <v>49.603174603174601</v>
      </c>
      <c r="N230">
        <v>50</v>
      </c>
      <c r="O230">
        <v>50.265111346765643</v>
      </c>
      <c r="P230">
        <f>macro_data_1963!B235</f>
        <v>97.5</v>
      </c>
      <c r="Q230">
        <f>CAPE!B1340</f>
        <v>6.6386531002087592</v>
      </c>
      <c r="R230">
        <f>macro_data_1963!I235</f>
        <v>13.06</v>
      </c>
      <c r="S230" t="s">
        <v>5423</v>
      </c>
      <c r="T230">
        <f t="shared" ca="1" si="15"/>
        <v>0</v>
      </c>
    </row>
    <row r="231" spans="1:20" ht="14.4">
      <c r="A231" s="37">
        <v>30195</v>
      </c>
      <c r="B231">
        <v>0.1112518052267857</v>
      </c>
      <c r="C231">
        <v>-4.168405445711576E-2</v>
      </c>
      <c r="D231">
        <v>7.9391069448730978E-3</v>
      </c>
      <c r="E231">
        <v>-1.6071756562045288E-2</v>
      </c>
      <c r="F231">
        <v>8.0939835100646285E-4</v>
      </c>
      <c r="G231">
        <v>7.7283636374108067E-3</v>
      </c>
      <c r="H231">
        <f t="shared" si="17"/>
        <v>-1.4041228123657656E-3</v>
      </c>
      <c r="I231">
        <f t="shared" si="17"/>
        <v>1.8817337143648721E-2</v>
      </c>
      <c r="J231">
        <f t="shared" si="17"/>
        <v>3.7649050468690066E-4</v>
      </c>
      <c r="K231">
        <f t="shared" si="17"/>
        <v>1.4303914666939338E-2</v>
      </c>
      <c r="L231">
        <v>50.587437867148672</v>
      </c>
      <c r="M231">
        <v>50.331674958540631</v>
      </c>
      <c r="N231">
        <v>50.279720279720273</v>
      </c>
      <c r="O231">
        <v>51.063829787234049</v>
      </c>
      <c r="P231">
        <f>macro_data_1963!B236</f>
        <v>97.7</v>
      </c>
      <c r="Q231">
        <f>CAPE!B1341</f>
        <v>6.6434227521660887</v>
      </c>
      <c r="R231">
        <f>macro_data_1963!I236</f>
        <v>12.34</v>
      </c>
      <c r="S231" t="s">
        <v>5421</v>
      </c>
      <c r="T231">
        <f t="shared" ca="1" si="15"/>
        <v>0</v>
      </c>
    </row>
    <row r="232" spans="1:20" ht="14.4">
      <c r="A232" s="37">
        <v>30225</v>
      </c>
      <c r="B232">
        <v>1.275118557532373E-2</v>
      </c>
      <c r="C232">
        <v>2.4107718021188829E-2</v>
      </c>
      <c r="D232">
        <v>1.160084535207107E-3</v>
      </c>
      <c r="E232">
        <v>2.1587586649810309E-2</v>
      </c>
      <c r="F232">
        <v>-1.178667696523195E-3</v>
      </c>
      <c r="G232">
        <v>5.0521144057935619E-3</v>
      </c>
      <c r="H232">
        <f t="shared" si="17"/>
        <v>-3.2877142219741029E-3</v>
      </c>
      <c r="I232">
        <f t="shared" si="17"/>
        <v>1.5280569830214577E-2</v>
      </c>
      <c r="J232">
        <f t="shared" si="17"/>
        <v>-6.9180594580235298E-4</v>
      </c>
      <c r="K232">
        <f t="shared" si="17"/>
        <v>1.3134296864265213E-2</v>
      </c>
      <c r="L232">
        <v>48.836734693877553</v>
      </c>
      <c r="M232">
        <v>49.015219337511191</v>
      </c>
      <c r="N232">
        <v>49.964961457603373</v>
      </c>
      <c r="O232">
        <v>49.728260869565212</v>
      </c>
      <c r="P232">
        <f>macro_data_1963!B237</f>
        <v>97.7</v>
      </c>
      <c r="Q232">
        <f>CAPE!B1342</f>
        <v>7.3988382003233069</v>
      </c>
      <c r="R232">
        <f>macro_data_1963!I237</f>
        <v>10.91</v>
      </c>
      <c r="S232" t="s">
        <v>5420</v>
      </c>
      <c r="T232">
        <f t="shared" ca="1" si="15"/>
        <v>1</v>
      </c>
    </row>
    <row r="233" spans="1:20" ht="14.4">
      <c r="A233" s="37">
        <v>30256</v>
      </c>
      <c r="B233">
        <v>0.1120391992867775</v>
      </c>
      <c r="C233">
        <v>1.5411910854861819E-2</v>
      </c>
      <c r="D233">
        <v>-3.238648294647184E-2</v>
      </c>
      <c r="E233">
        <v>1.9018810666766579E-3</v>
      </c>
      <c r="F233">
        <v>-2.8862941840811511E-3</v>
      </c>
      <c r="G233">
        <v>5.8964932329839126E-3</v>
      </c>
      <c r="H233">
        <f t="shared" si="17"/>
        <v>9.4382226018289528E-4</v>
      </c>
      <c r="I233">
        <f t="shared" si="17"/>
        <v>1.1016061562527E-2</v>
      </c>
      <c r="J233">
        <f t="shared" si="17"/>
        <v>9.7224950571117542E-4</v>
      </c>
      <c r="K233">
        <f t="shared" si="17"/>
        <v>1.1027996477024071E-2</v>
      </c>
      <c r="L233">
        <v>48.966385044040983</v>
      </c>
      <c r="M233">
        <v>48.511450381679381</v>
      </c>
      <c r="N233">
        <v>51.819407008086252</v>
      </c>
      <c r="O233">
        <v>48.440643863179083</v>
      </c>
      <c r="P233">
        <f>macro_data_1963!B238</f>
        <v>98.1</v>
      </c>
      <c r="Q233">
        <f>CAPE!B1343</f>
        <v>7.9998409945345861</v>
      </c>
      <c r="R233">
        <f>macro_data_1963!I238</f>
        <v>10.55</v>
      </c>
      <c r="S233" t="s">
        <v>5420</v>
      </c>
      <c r="T233">
        <f t="shared" ca="1" si="15"/>
        <v>1</v>
      </c>
    </row>
    <row r="234" spans="1:20" ht="14.4">
      <c r="A234" s="37">
        <v>30286</v>
      </c>
      <c r="B234">
        <v>4.6436567457677658E-2</v>
      </c>
      <c r="C234">
        <v>4.0630588333545159E-2</v>
      </c>
      <c r="D234">
        <v>-1.877643458781475E-2</v>
      </c>
      <c r="E234">
        <v>-7.8347316428982738E-3</v>
      </c>
      <c r="F234">
        <v>1.410339237141844E-3</v>
      </c>
      <c r="G234">
        <v>6.318935958527172E-3</v>
      </c>
      <c r="H234">
        <f t="shared" si="17"/>
        <v>4.1546615519634901E-4</v>
      </c>
      <c r="I234">
        <f t="shared" si="17"/>
        <v>1.1571325545580749E-2</v>
      </c>
      <c r="J234">
        <f t="shared" si="17"/>
        <v>-1.4102807673660827E-3</v>
      </c>
      <c r="K234">
        <f t="shared" si="17"/>
        <v>1.3134078756289469E-2</v>
      </c>
      <c r="L234">
        <v>50.414364640883967</v>
      </c>
      <c r="M234">
        <v>48.02744425385935</v>
      </c>
      <c r="N234">
        <v>51.502145922746777</v>
      </c>
      <c r="O234">
        <v>48.797250859106533</v>
      </c>
      <c r="P234">
        <f>macro_data_1963!B239</f>
        <v>98</v>
      </c>
      <c r="Q234">
        <f>CAPE!B1344</f>
        <v>8.3474769381554275</v>
      </c>
      <c r="R234">
        <f>macro_data_1963!I239</f>
        <v>10.54</v>
      </c>
      <c r="S234" t="s">
        <v>5420</v>
      </c>
      <c r="T234">
        <f t="shared" ca="1" si="15"/>
        <v>1</v>
      </c>
    </row>
    <row r="235" spans="1:20" ht="14.4">
      <c r="A235" s="37">
        <v>30317</v>
      </c>
      <c r="B235">
        <v>5.955353898986715E-3</v>
      </c>
      <c r="C235">
        <v>-1.960342572038698E-3</v>
      </c>
      <c r="D235">
        <v>-2.039142972145136E-3</v>
      </c>
      <c r="E235">
        <v>4.6309970305546949E-4</v>
      </c>
      <c r="F235">
        <v>8.5316227346199369E-3</v>
      </c>
      <c r="G235">
        <v>6.8422450457712447E-3</v>
      </c>
      <c r="H235">
        <f t="shared" si="17"/>
        <v>5.0649012764721517E-3</v>
      </c>
      <c r="I235">
        <f t="shared" si="17"/>
        <v>8.57010515299487E-3</v>
      </c>
      <c r="J235">
        <f t="shared" si="17"/>
        <v>-2.1637884828027338E-3</v>
      </c>
      <c r="K235">
        <f t="shared" si="17"/>
        <v>1.2503005336421827E-2</v>
      </c>
      <c r="L235">
        <v>50.824070525105412</v>
      </c>
      <c r="M235">
        <v>51.510619204307503</v>
      </c>
      <c r="N235">
        <v>48.156424581005602</v>
      </c>
      <c r="O235">
        <v>50.412421154779231</v>
      </c>
      <c r="P235">
        <f>macro_data_1963!B240</f>
        <v>97.7</v>
      </c>
      <c r="Q235">
        <f>CAPE!B1345</f>
        <v>8.467738401400478</v>
      </c>
      <c r="R235">
        <f>macro_data_1963!I240</f>
        <v>10.46</v>
      </c>
      <c r="S235" t="s">
        <v>5423</v>
      </c>
      <c r="T235">
        <f t="shared" ca="1" si="15"/>
        <v>1</v>
      </c>
    </row>
    <row r="236" spans="1:20" ht="14.4">
      <c r="A236" s="37">
        <v>30348</v>
      </c>
      <c r="B236">
        <v>3.5495132205831892E-2</v>
      </c>
      <c r="C236">
        <v>3.2002804965072018E-2</v>
      </c>
      <c r="D236">
        <v>-6.8540362240601116E-3</v>
      </c>
      <c r="E236">
        <v>-1.484946487833616E-2</v>
      </c>
      <c r="F236">
        <v>-4.8722705253001486E-3</v>
      </c>
      <c r="G236">
        <v>6.9529168672659569E-3</v>
      </c>
      <c r="H236">
        <f t="shared" si="17"/>
        <v>3.9022569139804575E-3</v>
      </c>
      <c r="I236">
        <f t="shared" si="17"/>
        <v>7.7652518038962186E-3</v>
      </c>
      <c r="J236">
        <f t="shared" si="17"/>
        <v>-2.2981160408626724E-3</v>
      </c>
      <c r="K236">
        <f t="shared" si="17"/>
        <v>1.1117177289572696E-2</v>
      </c>
      <c r="L236">
        <v>50.936482084690553</v>
      </c>
      <c r="M236">
        <v>51.095360824742272</v>
      </c>
      <c r="N236">
        <v>48.882352941176457</v>
      </c>
      <c r="O236">
        <v>50.458715596330258</v>
      </c>
      <c r="P236">
        <f>macro_data_1963!B241</f>
        <v>97.9</v>
      </c>
      <c r="Q236">
        <f>CAPE!B1346</f>
        <v>8.7567832241347432</v>
      </c>
      <c r="R236">
        <f>macro_data_1963!I241</f>
        <v>10.72</v>
      </c>
      <c r="S236" t="s">
        <v>5420</v>
      </c>
      <c r="T236">
        <f t="shared" ca="1" si="15"/>
        <v>1</v>
      </c>
    </row>
    <row r="237" spans="1:20" ht="14.4">
      <c r="A237" s="37">
        <v>30376</v>
      </c>
      <c r="B237">
        <v>2.5835491264058371E-2</v>
      </c>
      <c r="C237">
        <v>2.6842853817615749E-2</v>
      </c>
      <c r="D237">
        <v>5.1189325753386861E-3</v>
      </c>
      <c r="E237">
        <v>-3.9535186599387604E-3</v>
      </c>
      <c r="F237">
        <v>9.4651107821854819E-3</v>
      </c>
      <c r="G237">
        <v>6.0975421928761708E-3</v>
      </c>
      <c r="H237">
        <f t="shared" si="17"/>
        <v>7.5784276980137106E-3</v>
      </c>
      <c r="I237">
        <f t="shared" si="17"/>
        <v>4.5975938702752517E-3</v>
      </c>
      <c r="J237">
        <f t="shared" si="17"/>
        <v>-2.3451440818746672E-3</v>
      </c>
      <c r="K237">
        <f t="shared" si="17"/>
        <v>9.2083028926230326E-3</v>
      </c>
      <c r="L237">
        <v>50.214301827205063</v>
      </c>
      <c r="M237">
        <v>53.099105071262841</v>
      </c>
      <c r="N237">
        <v>47.492447129909358</v>
      </c>
      <c r="O237">
        <v>53.146125845033787</v>
      </c>
      <c r="P237">
        <f>macro_data_1963!B242</f>
        <v>98</v>
      </c>
      <c r="Q237">
        <f>CAPE!B1347</f>
        <v>8.9104934366241189</v>
      </c>
      <c r="R237">
        <f>macro_data_1963!I242</f>
        <v>10.51</v>
      </c>
      <c r="S237" t="s">
        <v>5420</v>
      </c>
      <c r="T237">
        <f t="shared" ca="1" si="15"/>
        <v>1</v>
      </c>
    </row>
    <row r="238" spans="1:20" ht="14.4">
      <c r="A238" s="37">
        <v>30407</v>
      </c>
      <c r="B238">
        <v>2.8441686291243551E-2</v>
      </c>
      <c r="C238">
        <v>1.2729788066559999E-2</v>
      </c>
      <c r="D238">
        <v>1.9692096232953871E-2</v>
      </c>
      <c r="E238">
        <v>-2.0930176616538181E-3</v>
      </c>
      <c r="F238">
        <v>2.6445038823009082E-2</v>
      </c>
      <c r="G238">
        <v>6.2284786056998609E-3</v>
      </c>
      <c r="H238">
        <f t="shared" ref="H238:K253" si="18">AVERAGE(C226:C237)</f>
        <v>9.5323432167991416E-3</v>
      </c>
      <c r="I238">
        <f t="shared" si="18"/>
        <v>-3.2797142803274101E-4</v>
      </c>
      <c r="J238">
        <f t="shared" si="18"/>
        <v>3.6736923735011768E-4</v>
      </c>
      <c r="K238">
        <f t="shared" si="18"/>
        <v>6.0020376088326666E-3</v>
      </c>
      <c r="L238">
        <v>48.343868520859672</v>
      </c>
      <c r="M238">
        <v>48.567921440261863</v>
      </c>
      <c r="N238">
        <v>51.897983392645322</v>
      </c>
      <c r="O238">
        <v>49.194029850746269</v>
      </c>
      <c r="P238">
        <f>macro_data_1963!B243</f>
        <v>98.1</v>
      </c>
      <c r="Q238">
        <f>CAPE!B1348</f>
        <v>9.2328297051905235</v>
      </c>
      <c r="R238">
        <f>macro_data_1963!I243</f>
        <v>10.4</v>
      </c>
      <c r="S238" t="s">
        <v>5423</v>
      </c>
      <c r="T238">
        <f t="shared" ca="1" si="15"/>
        <v>1</v>
      </c>
    </row>
    <row r="239" spans="1:20" ht="14.4">
      <c r="A239" s="37">
        <v>30437</v>
      </c>
      <c r="B239">
        <v>6.6255095653055207E-2</v>
      </c>
      <c r="C239">
        <v>4.3837000819280103E-3</v>
      </c>
      <c r="D239">
        <v>3.7465901832696158E-3</v>
      </c>
      <c r="E239">
        <v>-8.3860758087950238E-4</v>
      </c>
      <c r="F239">
        <v>1.273814723254185E-2</v>
      </c>
      <c r="G239">
        <v>7.2246772693096428E-3</v>
      </c>
      <c r="H239">
        <f t="shared" si="18"/>
        <v>1.0684967736209361E-2</v>
      </c>
      <c r="I239">
        <f t="shared" si="18"/>
        <v>-1.6518829440273694E-3</v>
      </c>
      <c r="J239">
        <f t="shared" si="18"/>
        <v>1.2231263484552741E-3</v>
      </c>
      <c r="K239">
        <f t="shared" si="18"/>
        <v>6.2331630767474095E-3</v>
      </c>
      <c r="L239">
        <v>51.093613298337701</v>
      </c>
      <c r="M239">
        <v>51.277199621570489</v>
      </c>
      <c r="N239">
        <v>50.425671250818603</v>
      </c>
      <c r="O239">
        <v>50.249999999999993</v>
      </c>
      <c r="P239">
        <f>macro_data_1963!B244</f>
        <v>98.8</v>
      </c>
      <c r="Q239">
        <f>CAPE!B1349</f>
        <v>9.5315812841604117</v>
      </c>
      <c r="R239">
        <f>macro_data_1963!I244</f>
        <v>10.38</v>
      </c>
      <c r="S239" t="s">
        <v>5423</v>
      </c>
      <c r="T239">
        <f t="shared" ca="1" si="15"/>
        <v>0</v>
      </c>
    </row>
    <row r="240" spans="1:20" ht="14.4">
      <c r="A240" s="37">
        <v>30468</v>
      </c>
      <c r="B240">
        <v>5.3950926503827379E-3</v>
      </c>
      <c r="C240">
        <v>6.277320002339315E-2</v>
      </c>
      <c r="D240">
        <v>-1.2862233041339381E-2</v>
      </c>
      <c r="E240">
        <v>-1.740129291408243E-2</v>
      </c>
      <c r="F240">
        <v>-1.4230413660525019E-2</v>
      </c>
      <c r="G240">
        <v>6.9529168672659569E-3</v>
      </c>
      <c r="H240">
        <f t="shared" si="18"/>
        <v>1.0188675901642649E-2</v>
      </c>
      <c r="I240">
        <f t="shared" si="18"/>
        <v>1.0791192610696363E-3</v>
      </c>
      <c r="J240">
        <f t="shared" si="18"/>
        <v>-8.2881761126964726E-5</v>
      </c>
      <c r="K240">
        <f t="shared" si="18"/>
        <v>7.3230518883803386E-3</v>
      </c>
      <c r="L240">
        <v>49.865410497981159</v>
      </c>
      <c r="M240">
        <v>49.489144316730517</v>
      </c>
      <c r="N240">
        <v>49.834765366820882</v>
      </c>
      <c r="O240">
        <v>49.514563106796118</v>
      </c>
      <c r="P240">
        <f>macro_data_1963!B245</f>
        <v>99.2</v>
      </c>
      <c r="Q240">
        <f>CAPE!B1350</f>
        <v>9.8744565046683981</v>
      </c>
      <c r="R240">
        <f>macro_data_1963!I245</f>
        <v>10.85</v>
      </c>
      <c r="S240" t="s">
        <v>5420</v>
      </c>
      <c r="T240">
        <f t="shared" ca="1" si="15"/>
        <v>0</v>
      </c>
    </row>
    <row r="241" spans="1:20" ht="14.4">
      <c r="A241" s="37">
        <v>30498</v>
      </c>
      <c r="B241">
        <v>3.0319191603084269E-2</v>
      </c>
      <c r="C241">
        <v>1.136044946103709E-2</v>
      </c>
      <c r="D241">
        <v>-3.7508795093691212E-2</v>
      </c>
      <c r="E241">
        <v>2.5837815740503031E-2</v>
      </c>
      <c r="F241">
        <v>-7.9072322839325304E-3</v>
      </c>
      <c r="G241">
        <v>6.620831639314595E-3</v>
      </c>
      <c r="H241">
        <f t="shared" si="18"/>
        <v>1.5035147201574192E-2</v>
      </c>
      <c r="I241">
        <f t="shared" si="18"/>
        <v>-1.4494840470100452E-3</v>
      </c>
      <c r="J241">
        <f t="shared" si="18"/>
        <v>-2.3171880149357818E-3</v>
      </c>
      <c r="K241">
        <f t="shared" si="18"/>
        <v>6.3010480593217733E-3</v>
      </c>
      <c r="L241">
        <v>51.44867549668875</v>
      </c>
      <c r="M241">
        <v>48.493543758967</v>
      </c>
      <c r="N241">
        <v>48.603723404255319</v>
      </c>
      <c r="O241">
        <v>49.368155012636898</v>
      </c>
      <c r="P241">
        <f>macro_data_1963!B246</f>
        <v>99.4</v>
      </c>
      <c r="Q241">
        <f>CAPE!B1351</f>
        <v>10.000117903130022</v>
      </c>
      <c r="R241">
        <f>macro_data_1963!I246</f>
        <v>11.38</v>
      </c>
      <c r="S241" t="s">
        <v>5422</v>
      </c>
      <c r="T241">
        <f t="shared" ca="1" si="15"/>
        <v>1</v>
      </c>
    </row>
    <row r="242" spans="1:20" ht="14.4">
      <c r="A242" s="37">
        <v>30529</v>
      </c>
      <c r="B242">
        <v>-4.0742666150714757E-2</v>
      </c>
      <c r="C242">
        <v>9.776972168713316E-3</v>
      </c>
      <c r="D242">
        <v>5.8182364926706358E-2</v>
      </c>
      <c r="E242">
        <v>-2.4264558960960252E-3</v>
      </c>
      <c r="F242">
        <v>2.934988308574615E-2</v>
      </c>
      <c r="G242">
        <v>7.4260688353304793E-3</v>
      </c>
      <c r="H242">
        <f t="shared" si="18"/>
        <v>1.6350801511596236E-2</v>
      </c>
      <c r="I242">
        <f t="shared" si="18"/>
        <v>-6.0312147705757213E-3</v>
      </c>
      <c r="J242">
        <f t="shared" si="18"/>
        <v>-2.3392758008566883E-4</v>
      </c>
      <c r="K242">
        <f t="shared" si="18"/>
        <v>3.5968811796132636E-3</v>
      </c>
      <c r="L242">
        <v>47.306075659151688</v>
      </c>
      <c r="M242">
        <v>49.999999999999993</v>
      </c>
      <c r="N242">
        <v>50.692155570204363</v>
      </c>
      <c r="O242">
        <v>49.087221095334677</v>
      </c>
      <c r="P242">
        <f>macro_data_1963!B247</f>
        <v>99.8</v>
      </c>
      <c r="Q242">
        <f>CAPE!B1352</f>
        <v>10.014475995571026</v>
      </c>
      <c r="R242">
        <f>macro_data_1963!I247</f>
        <v>11.85</v>
      </c>
      <c r="S242" t="s">
        <v>5421</v>
      </c>
      <c r="T242">
        <f t="shared" ca="1" si="15"/>
        <v>0</v>
      </c>
    </row>
    <row r="243" spans="1:20" ht="14.4">
      <c r="A243" s="37">
        <v>30560</v>
      </c>
      <c r="B243">
        <v>-5.1452385940343737E-3</v>
      </c>
      <c r="C243">
        <v>-4.2959143008641447E-2</v>
      </c>
      <c r="D243">
        <v>5.6481027486643631E-2</v>
      </c>
      <c r="E243">
        <v>5.4823469543283654E-3</v>
      </c>
      <c r="F243">
        <v>1.8531782673826939E-2</v>
      </c>
      <c r="G243">
        <v>7.617615449570847E-3</v>
      </c>
      <c r="H243">
        <f t="shared" si="18"/>
        <v>1.636463239706339E-2</v>
      </c>
      <c r="I243">
        <f t="shared" si="18"/>
        <v>-1.215662455597807E-3</v>
      </c>
      <c r="J243">
        <f t="shared" si="18"/>
        <v>-1.3065385529903992E-3</v>
      </c>
      <c r="K243">
        <f t="shared" si="18"/>
        <v>4.8062218246573973E-3</v>
      </c>
      <c r="L243">
        <v>49.567411679884643</v>
      </c>
      <c r="M243">
        <v>50.81818181818182</v>
      </c>
      <c r="N243">
        <v>50.939306358381501</v>
      </c>
      <c r="O243">
        <v>48.272642390289462</v>
      </c>
      <c r="P243">
        <f>macro_data_1963!B248</f>
        <v>100.1</v>
      </c>
      <c r="Q243">
        <f>CAPE!B1353</f>
        <v>9.7280569356652098</v>
      </c>
      <c r="R243">
        <f>macro_data_1963!I248</f>
        <v>11.65</v>
      </c>
      <c r="S243" t="s">
        <v>5421</v>
      </c>
      <c r="T243">
        <f t="shared" ca="1" si="15"/>
        <v>1</v>
      </c>
    </row>
    <row r="244" spans="1:20" ht="14.4">
      <c r="A244" s="37">
        <v>30590</v>
      </c>
      <c r="B244">
        <v>9.1264076210879619E-3</v>
      </c>
      <c r="C244">
        <v>2.4910587374886721E-3</v>
      </c>
      <c r="D244">
        <v>9.0437685760282882E-3</v>
      </c>
      <c r="E244">
        <v>1.2348302318027081E-2</v>
      </c>
      <c r="F244">
        <v>4.7812429793019362E-3</v>
      </c>
      <c r="G244">
        <v>7.5872781531265421E-3</v>
      </c>
      <c r="H244">
        <f t="shared" si="18"/>
        <v>1.6258375017769583E-2</v>
      </c>
      <c r="I244">
        <f t="shared" si="18"/>
        <v>2.8294975895497374E-3</v>
      </c>
      <c r="J244">
        <f t="shared" si="18"/>
        <v>4.8963674004073832E-4</v>
      </c>
      <c r="K244">
        <f t="shared" si="18"/>
        <v>6.283087184892437E-3</v>
      </c>
      <c r="L244">
        <v>48.718813216453142</v>
      </c>
      <c r="M244">
        <v>48.679727427597953</v>
      </c>
      <c r="N244">
        <v>48.795180722891573</v>
      </c>
      <c r="O244">
        <v>49.857006673021928</v>
      </c>
      <c r="P244">
        <f>macro_data_1963!B249</f>
        <v>100.4</v>
      </c>
      <c r="Q244">
        <f>CAPE!B1354</f>
        <v>9.9842024580287756</v>
      </c>
      <c r="R244">
        <f>macro_data_1963!I249</f>
        <v>11.54</v>
      </c>
      <c r="S244" t="s">
        <v>5422</v>
      </c>
      <c r="T244">
        <f t="shared" ca="1" si="15"/>
        <v>1</v>
      </c>
    </row>
    <row r="245" spans="1:20" ht="14.4">
      <c r="A245" s="37">
        <v>30621</v>
      </c>
      <c r="B245">
        <v>-3.4270444713440762E-2</v>
      </c>
      <c r="C245">
        <v>-3.8941385411430662E-2</v>
      </c>
      <c r="D245">
        <v>5.2558401310443648E-2</v>
      </c>
      <c r="E245">
        <v>-8.0095308349713568E-3</v>
      </c>
      <c r="F245">
        <v>3.1081449051582721E-2</v>
      </c>
      <c r="G245">
        <v>7.5872781531265421E-3</v>
      </c>
      <c r="H245">
        <f t="shared" si="18"/>
        <v>1.4456986744127903E-2</v>
      </c>
      <c r="I245">
        <f t="shared" si="18"/>
        <v>3.4864712596181691E-3</v>
      </c>
      <c r="J245">
        <f t="shared" si="18"/>
        <v>-2.8030362094119731E-4</v>
      </c>
      <c r="K245">
        <f t="shared" si="18"/>
        <v>6.779746407877864E-3</v>
      </c>
      <c r="L245">
        <v>50.154586052902779</v>
      </c>
      <c r="M245">
        <v>48.909790508764416</v>
      </c>
      <c r="N245">
        <v>51.361161524500908</v>
      </c>
      <c r="O245">
        <v>49.486977111286507</v>
      </c>
      <c r="P245">
        <f>macro_data_1963!B250</f>
        <v>100.8</v>
      </c>
      <c r="Q245">
        <f>CAPE!B1355</f>
        <v>10.003391799449625</v>
      </c>
      <c r="R245">
        <f>macro_data_1963!I250</f>
        <v>11.69</v>
      </c>
      <c r="S245" t="s">
        <v>5421</v>
      </c>
      <c r="T245">
        <f t="shared" ca="1" si="15"/>
        <v>1</v>
      </c>
    </row>
    <row r="246" spans="1:20" ht="14.4">
      <c r="A246" s="37">
        <v>30651</v>
      </c>
      <c r="B246">
        <v>2.17097078208397E-2</v>
      </c>
      <c r="C246">
        <v>1.7567225231399201E-2</v>
      </c>
      <c r="D246">
        <v>-7.2408556869349994E-3</v>
      </c>
      <c r="E246">
        <v>-6.412622087232478E-3</v>
      </c>
      <c r="F246">
        <v>6.3666311628398642E-3</v>
      </c>
      <c r="G246">
        <v>6.9529168672659569E-3</v>
      </c>
      <c r="H246">
        <f t="shared" si="18"/>
        <v>9.927545388603529E-3</v>
      </c>
      <c r="I246">
        <f t="shared" si="18"/>
        <v>1.0565211614361124E-2</v>
      </c>
      <c r="J246">
        <f t="shared" si="18"/>
        <v>-1.1062546127451986E-3</v>
      </c>
      <c r="K246">
        <f t="shared" si="18"/>
        <v>9.6103916775165197E-3</v>
      </c>
      <c r="L246">
        <v>49.409780775716698</v>
      </c>
      <c r="M246">
        <v>50.991240202858457</v>
      </c>
      <c r="N246">
        <v>50.375939849624068</v>
      </c>
      <c r="O246">
        <v>51.888974556669233</v>
      </c>
      <c r="P246">
        <f>macro_data_1963!B251</f>
        <v>101.1</v>
      </c>
      <c r="Q246">
        <f>CAPE!B1356</f>
        <v>9.8535816493642816</v>
      </c>
      <c r="R246">
        <f>macro_data_1963!I251</f>
        <v>11.83</v>
      </c>
      <c r="S246" t="s">
        <v>5420</v>
      </c>
      <c r="T246">
        <f t="shared" ca="1" si="15"/>
        <v>1</v>
      </c>
    </row>
    <row r="247" spans="1:20" ht="14.4">
      <c r="A247" s="37">
        <v>30682</v>
      </c>
      <c r="B247">
        <v>-1.8125114497180132E-2</v>
      </c>
      <c r="C247">
        <v>-4.9992084808843096E-3</v>
      </c>
      <c r="D247">
        <v>1.7867864320793899E-2</v>
      </c>
      <c r="E247">
        <v>1.5686318424908311E-2</v>
      </c>
      <c r="F247">
        <v>1.3043493868098331E-2</v>
      </c>
      <c r="G247">
        <v>7.1643283543925129E-3</v>
      </c>
      <c r="H247">
        <f t="shared" si="18"/>
        <v>8.0055984634246988E-3</v>
      </c>
      <c r="I247">
        <f t="shared" si="18"/>
        <v>1.1526509856101106E-2</v>
      </c>
      <c r="J247">
        <f t="shared" si="18"/>
        <v>-9.8774548310638231E-4</v>
      </c>
      <c r="K247">
        <f t="shared" si="18"/>
        <v>1.0023416004658023E-2</v>
      </c>
      <c r="L247">
        <v>51.591695501730101</v>
      </c>
      <c r="M247">
        <v>49.707602339181278</v>
      </c>
      <c r="N247">
        <v>49.307253463732678</v>
      </c>
      <c r="O247">
        <v>49.516728624535318</v>
      </c>
      <c r="P247">
        <f>macro_data_1963!B252</f>
        <v>101.4</v>
      </c>
      <c r="Q247">
        <f>CAPE!B1357</f>
        <v>9.8150109036086715</v>
      </c>
      <c r="R247">
        <f>macro_data_1963!I252</f>
        <v>11.67</v>
      </c>
      <c r="S247" t="s">
        <v>5421</v>
      </c>
      <c r="T247">
        <f t="shared" ca="1" si="15"/>
        <v>1</v>
      </c>
    </row>
    <row r="248" spans="1:20" ht="14.4">
      <c r="A248" s="37">
        <v>30713</v>
      </c>
      <c r="B248">
        <v>-1.9968226075672391E-2</v>
      </c>
      <c r="C248">
        <v>-1.467296466842738E-4</v>
      </c>
      <c r="D248">
        <v>7.8121257851571091E-2</v>
      </c>
      <c r="E248">
        <v>-9.6130183765846811E-3</v>
      </c>
      <c r="F248">
        <v>2.9686033843303369E-2</v>
      </c>
      <c r="G248">
        <v>7.5872781531265421E-3</v>
      </c>
      <c r="H248">
        <f t="shared" si="18"/>
        <v>7.7523596376875654E-3</v>
      </c>
      <c r="I248">
        <f t="shared" si="18"/>
        <v>1.3185427130512692E-2</v>
      </c>
      <c r="J248">
        <f t="shared" si="18"/>
        <v>2.8085607704802124E-4</v>
      </c>
      <c r="K248">
        <f t="shared" si="18"/>
        <v>1.0399405265781222E-2</v>
      </c>
      <c r="L248">
        <v>50.976484655241137</v>
      </c>
      <c r="M248">
        <v>50.517711171662128</v>
      </c>
      <c r="N248">
        <v>49.490994518402509</v>
      </c>
      <c r="O248">
        <v>50.660377358490557</v>
      </c>
      <c r="P248">
        <f>macro_data_1963!B253</f>
        <v>102.1</v>
      </c>
      <c r="Q248">
        <f>CAPE!B1358</f>
        <v>9.8949318092025358</v>
      </c>
      <c r="R248">
        <f>macro_data_1963!I253</f>
        <v>11.84</v>
      </c>
      <c r="S248" t="s">
        <v>5421</v>
      </c>
      <c r="T248">
        <f t="shared" ca="1" si="15"/>
        <v>0</v>
      </c>
    </row>
    <row r="249" spans="1:20" ht="14.4">
      <c r="A249" s="37">
        <v>30742</v>
      </c>
      <c r="B249">
        <v>-4.7839772629065691E-2</v>
      </c>
      <c r="C249">
        <v>-1.7209767304362189E-2</v>
      </c>
      <c r="D249">
        <v>3.5419052336345347E-2</v>
      </c>
      <c r="E249">
        <v>1.051972786014321E-2</v>
      </c>
      <c r="F249">
        <v>1.6582532136133251E-2</v>
      </c>
      <c r="G249">
        <v>7.2246772693096428E-3</v>
      </c>
      <c r="H249">
        <f t="shared" si="18"/>
        <v>5.0732317533745408E-3</v>
      </c>
      <c r="I249">
        <f t="shared" si="18"/>
        <v>2.0266701636815293E-2</v>
      </c>
      <c r="J249">
        <f t="shared" si="18"/>
        <v>7.1722661886064432E-4</v>
      </c>
      <c r="K249">
        <f t="shared" si="18"/>
        <v>1.3279263963164848E-2</v>
      </c>
      <c r="L249">
        <v>48.226703755215581</v>
      </c>
      <c r="M249">
        <v>50</v>
      </c>
      <c r="N249">
        <v>50.842490842490839</v>
      </c>
      <c r="O249">
        <v>49.864498644986448</v>
      </c>
      <c r="P249">
        <f>macro_data_1963!B254</f>
        <v>102.6</v>
      </c>
      <c r="Q249">
        <f>CAPE!B1359</f>
        <v>9.3245296457279849</v>
      </c>
      <c r="R249">
        <f>macro_data_1963!I254</f>
        <v>12.32</v>
      </c>
      <c r="S249" t="s">
        <v>5421</v>
      </c>
      <c r="T249">
        <f t="shared" ca="1" si="15"/>
        <v>0</v>
      </c>
    </row>
    <row r="250" spans="1:20" ht="14.4">
      <c r="A250" s="37">
        <v>30773</v>
      </c>
      <c r="B250">
        <v>6.2884179388535966E-3</v>
      </c>
      <c r="C250">
        <v>-3.7132754188506918E-3</v>
      </c>
      <c r="D250">
        <v>4.1736449722433733E-3</v>
      </c>
      <c r="E250">
        <v>-9.1924786213924969E-3</v>
      </c>
      <c r="F250">
        <v>1.123484098804828E-2</v>
      </c>
      <c r="G250">
        <v>7.2852113298320642E-3</v>
      </c>
      <c r="H250">
        <f t="shared" si="18"/>
        <v>1.4021799932097134E-3</v>
      </c>
      <c r="I250">
        <f t="shared" si="18"/>
        <v>2.279171161689918E-2</v>
      </c>
      <c r="J250">
        <f t="shared" si="18"/>
        <v>1.9233304955341424E-3</v>
      </c>
      <c r="K250">
        <f t="shared" si="18"/>
        <v>1.3872382409327163E-2</v>
      </c>
      <c r="L250">
        <v>49.759229534510418</v>
      </c>
      <c r="M250">
        <v>50.554493307839387</v>
      </c>
      <c r="N250">
        <v>50.726744186046517</v>
      </c>
      <c r="O250">
        <v>50.507848568790394</v>
      </c>
      <c r="P250">
        <f>macro_data_1963!B255</f>
        <v>102.9</v>
      </c>
      <c r="Q250">
        <f>CAPE!B1360</f>
        <v>9.3267470665082453</v>
      </c>
      <c r="R250">
        <f>macro_data_1963!I255</f>
        <v>12.63</v>
      </c>
      <c r="S250" t="s">
        <v>5423</v>
      </c>
      <c r="T250">
        <f t="shared" ca="1" si="15"/>
        <v>1</v>
      </c>
    </row>
    <row r="251" spans="1:20" ht="14.4">
      <c r="A251" s="37">
        <v>30803</v>
      </c>
      <c r="B251">
        <v>-5.0722478224843881E-3</v>
      </c>
      <c r="C251">
        <v>-9.7797742119771769E-3</v>
      </c>
      <c r="D251">
        <v>1.16781684691083E-2</v>
      </c>
      <c r="E251">
        <v>3.3907602193093737E-2</v>
      </c>
      <c r="F251">
        <v>7.2822188508072649E-3</v>
      </c>
      <c r="G251">
        <v>8.2320177070285272E-3</v>
      </c>
      <c r="H251">
        <f t="shared" si="18"/>
        <v>3.1924702758822253E-5</v>
      </c>
      <c r="I251">
        <f t="shared" si="18"/>
        <v>2.1498507345173307E-2</v>
      </c>
      <c r="J251">
        <f t="shared" si="18"/>
        <v>1.3317087488892525E-3</v>
      </c>
      <c r="K251">
        <f t="shared" si="18"/>
        <v>1.260486592308043E-2</v>
      </c>
      <c r="L251">
        <v>50.346481876332618</v>
      </c>
      <c r="M251">
        <v>48.989690721649488</v>
      </c>
      <c r="N251">
        <v>50.384024577572973</v>
      </c>
      <c r="O251">
        <v>48.623853211009177</v>
      </c>
      <c r="P251">
        <f>macro_data_1963!B256</f>
        <v>103.3</v>
      </c>
      <c r="Q251">
        <f>CAPE!B1361</f>
        <v>9.3056434045948233</v>
      </c>
      <c r="R251">
        <f>macro_data_1963!I256</f>
        <v>13.41</v>
      </c>
      <c r="S251" t="s">
        <v>5422</v>
      </c>
      <c r="T251">
        <f t="shared" ca="1" si="15"/>
        <v>1</v>
      </c>
    </row>
    <row r="252" spans="1:20" ht="14.4">
      <c r="A252" s="37">
        <v>30834</v>
      </c>
      <c r="B252">
        <v>-5.9330404582294112E-2</v>
      </c>
      <c r="C252">
        <v>1.294714536812513E-3</v>
      </c>
      <c r="D252">
        <v>2.472081100031831E-3</v>
      </c>
      <c r="E252">
        <v>2.5476853067522232E-2</v>
      </c>
      <c r="F252">
        <v>-5.4381663001659142E-3</v>
      </c>
      <c r="G252">
        <v>7.7283636374108067E-3</v>
      </c>
      <c r="H252">
        <f t="shared" si="18"/>
        <v>-1.1483648217332767E-3</v>
      </c>
      <c r="I252">
        <f t="shared" si="18"/>
        <v>2.215947220232653E-2</v>
      </c>
      <c r="J252">
        <f t="shared" si="18"/>
        <v>4.2272262300536894E-3</v>
      </c>
      <c r="K252">
        <f t="shared" si="18"/>
        <v>1.2150205224602547E-2</v>
      </c>
      <c r="L252">
        <v>48.945831981835873</v>
      </c>
      <c r="M252">
        <v>49.127589967284628</v>
      </c>
      <c r="N252">
        <v>49.681528662420376</v>
      </c>
      <c r="O252">
        <v>49.629018961253102</v>
      </c>
      <c r="P252">
        <f>macro_data_1963!B257</f>
        <v>103.5</v>
      </c>
      <c r="Q252">
        <f>CAPE!B1362</f>
        <v>9.2318318168960474</v>
      </c>
      <c r="R252">
        <f>macro_data_1963!I257</f>
        <v>13.56</v>
      </c>
      <c r="S252" t="s">
        <v>5422</v>
      </c>
      <c r="T252">
        <f t="shared" ca="1" si="15"/>
        <v>0</v>
      </c>
    </row>
    <row r="253" spans="1:20" ht="14.4">
      <c r="A253" s="37">
        <v>30864</v>
      </c>
      <c r="B253">
        <v>1.7862895501536521E-2</v>
      </c>
      <c r="C253">
        <v>-1.8649026875183769E-4</v>
      </c>
      <c r="D253">
        <v>-2.6002162239386121E-2</v>
      </c>
      <c r="E253">
        <v>3.164447703528328E-2</v>
      </c>
      <c r="F253">
        <v>-1.4648711990870811E-2</v>
      </c>
      <c r="G253">
        <v>7.5872781531265421E-3</v>
      </c>
      <c r="H253">
        <f t="shared" si="18"/>
        <v>-6.2715719456149961E-3</v>
      </c>
      <c r="I253">
        <f t="shared" si="18"/>
        <v>2.3437331714107463E-2</v>
      </c>
      <c r="J253">
        <f t="shared" si="18"/>
        <v>7.8004050618540781E-3</v>
      </c>
      <c r="K253">
        <f t="shared" si="18"/>
        <v>1.2882892504632473E-2</v>
      </c>
      <c r="L253">
        <v>49.078624078624081</v>
      </c>
      <c r="M253">
        <v>49.943502824858761</v>
      </c>
      <c r="N253">
        <v>50.350877192982459</v>
      </c>
      <c r="O253">
        <v>50</v>
      </c>
      <c r="P253">
        <f>macro_data_1963!B258</f>
        <v>103.7</v>
      </c>
      <c r="Q253">
        <f>CAPE!B1363</f>
        <v>9.0101855122910077</v>
      </c>
      <c r="R253">
        <f>macro_data_1963!I258</f>
        <v>13.36</v>
      </c>
      <c r="S253" t="s">
        <v>5422</v>
      </c>
      <c r="T253">
        <f t="shared" ca="1" si="15"/>
        <v>0</v>
      </c>
    </row>
    <row r="254" spans="1:20" ht="14.4">
      <c r="A254" s="37">
        <v>30895</v>
      </c>
      <c r="B254">
        <v>-2.7076708839669731E-2</v>
      </c>
      <c r="C254">
        <v>-2.3017263108557451E-2</v>
      </c>
      <c r="D254">
        <v>3.732306148381825E-3</v>
      </c>
      <c r="E254">
        <v>3.7001427899321593E-2</v>
      </c>
      <c r="F254">
        <v>-2.309569242916798E-2</v>
      </c>
      <c r="G254">
        <v>8.2220200329112814E-3</v>
      </c>
      <c r="H254">
        <f t="shared" ref="H254:K269" si="19">AVERAGE(C242:C253)</f>
        <v>-7.2338169230974081E-3</v>
      </c>
      <c r="I254">
        <f t="shared" si="19"/>
        <v>2.4396217785299556E-2</v>
      </c>
      <c r="J254">
        <f t="shared" si="19"/>
        <v>8.2842935030857639E-3</v>
      </c>
      <c r="K254">
        <f t="shared" si="19"/>
        <v>1.2321102529054282E-2</v>
      </c>
      <c r="L254">
        <v>47.821503865073787</v>
      </c>
      <c r="M254">
        <v>49.611273080660837</v>
      </c>
      <c r="N254">
        <v>49.375520399666947</v>
      </c>
      <c r="O254">
        <v>49.249836921069793</v>
      </c>
      <c r="P254">
        <f>macro_data_1963!B259</f>
        <v>104.1</v>
      </c>
      <c r="Q254">
        <f>CAPE!B1364</f>
        <v>8.8683022140433039</v>
      </c>
      <c r="R254">
        <f>macro_data_1963!I259</f>
        <v>12.72</v>
      </c>
      <c r="S254" t="s">
        <v>5422</v>
      </c>
      <c r="T254">
        <f t="shared" ca="1" si="15"/>
        <v>0</v>
      </c>
    </row>
    <row r="255" spans="1:20" ht="14.4">
      <c r="A255" s="37">
        <v>30926</v>
      </c>
      <c r="B255">
        <v>0.1018415531062251</v>
      </c>
      <c r="C255">
        <v>-3.229257969389665E-3</v>
      </c>
      <c r="D255">
        <v>-1.7544825163691161E-2</v>
      </c>
      <c r="E255">
        <v>-6.4857539189644431E-3</v>
      </c>
      <c r="F255">
        <v>-9.1874266090795631E-3</v>
      </c>
      <c r="G255">
        <v>8.3128715767080141E-3</v>
      </c>
      <c r="H255">
        <f t="shared" si="19"/>
        <v>-9.9666698628699726E-3</v>
      </c>
      <c r="I255">
        <f t="shared" si="19"/>
        <v>1.9858712887105844E-2</v>
      </c>
      <c r="J255">
        <f t="shared" si="19"/>
        <v>1.1569950486037234E-2</v>
      </c>
      <c r="K255">
        <f t="shared" si="19"/>
        <v>7.9506379028114384E-3</v>
      </c>
      <c r="L255">
        <v>50.030395136778118</v>
      </c>
      <c r="M255">
        <v>51.432078559738137</v>
      </c>
      <c r="N255">
        <v>49.884704073789393</v>
      </c>
      <c r="O255">
        <v>51.435705368289653</v>
      </c>
      <c r="P255">
        <f>macro_data_1963!B260</f>
        <v>104.4</v>
      </c>
      <c r="Q255">
        <f>CAPE!B1365</f>
        <v>9.6230632573731718</v>
      </c>
      <c r="R255">
        <f>macro_data_1963!I260</f>
        <v>12.52</v>
      </c>
      <c r="S255" t="s">
        <v>5420</v>
      </c>
      <c r="T255">
        <f t="shared" ca="1" si="15"/>
        <v>0</v>
      </c>
    </row>
    <row r="256" spans="1:20" ht="14.4">
      <c r="A256" s="37">
        <v>30956</v>
      </c>
      <c r="B256">
        <v>-7.9870842641691642E-3</v>
      </c>
      <c r="C256">
        <v>-8.8699360101884839E-4</v>
      </c>
      <c r="D256">
        <v>5.3840381829607598E-2</v>
      </c>
      <c r="E256">
        <v>1.427100519217994E-2</v>
      </c>
      <c r="F256">
        <v>2.454529159958474E-2</v>
      </c>
      <c r="G256">
        <v>8.5847159592811195E-3</v>
      </c>
      <c r="H256">
        <f t="shared" si="19"/>
        <v>-6.6558461095989896E-3</v>
      </c>
      <c r="I256">
        <f t="shared" si="19"/>
        <v>1.3689891832911277E-2</v>
      </c>
      <c r="J256">
        <f t="shared" si="19"/>
        <v>1.0572608746596166E-2</v>
      </c>
      <c r="K256">
        <f t="shared" si="19"/>
        <v>5.640703795902563E-3</v>
      </c>
      <c r="L256">
        <v>50.50629027308991</v>
      </c>
      <c r="M256">
        <v>50.780608052588327</v>
      </c>
      <c r="N256">
        <v>49.711815561959646</v>
      </c>
      <c r="O256">
        <v>51.627033792240297</v>
      </c>
      <c r="P256">
        <f>macro_data_1963!B261</f>
        <v>104.7</v>
      </c>
      <c r="Q256">
        <f>CAPE!B1366</f>
        <v>9.6873413136280853</v>
      </c>
      <c r="R256">
        <f>macro_data_1963!I261</f>
        <v>12.16</v>
      </c>
      <c r="S256" t="s">
        <v>5421</v>
      </c>
      <c r="T256">
        <f t="shared" ca="1" si="15"/>
        <v>0</v>
      </c>
    </row>
    <row r="257" spans="1:20" ht="14.4">
      <c r="A257" s="37">
        <v>30987</v>
      </c>
      <c r="B257">
        <v>-8.4363901277441089E-3</v>
      </c>
      <c r="C257">
        <v>-1.460172744712906E-2</v>
      </c>
      <c r="D257">
        <v>5.6376612337045717E-3</v>
      </c>
      <c r="E257">
        <v>1.1437475026851329E-2</v>
      </c>
      <c r="F257">
        <v>-1.119030478459582E-2</v>
      </c>
      <c r="G257">
        <v>9.9369208101254269E-3</v>
      </c>
      <c r="H257">
        <f t="shared" si="19"/>
        <v>-6.9373504711412832E-3</v>
      </c>
      <c r="I257">
        <f t="shared" si="19"/>
        <v>1.7422942937376219E-2</v>
      </c>
      <c r="J257">
        <f t="shared" si="19"/>
        <v>1.0732833986108905E-2</v>
      </c>
      <c r="K257">
        <f t="shared" si="19"/>
        <v>7.2877078475927963E-3</v>
      </c>
      <c r="L257">
        <v>49.53016065474386</v>
      </c>
      <c r="M257">
        <v>54.988610478359902</v>
      </c>
      <c r="N257">
        <v>51.507321274763143</v>
      </c>
      <c r="O257">
        <v>54.523076923076907</v>
      </c>
      <c r="P257">
        <f>macro_data_1963!B262</f>
        <v>105.1</v>
      </c>
      <c r="Q257">
        <f>CAPE!B1367</f>
        <v>9.5950707030485063</v>
      </c>
      <c r="R257">
        <f>macro_data_1963!I262</f>
        <v>11.57</v>
      </c>
      <c r="S257" t="s">
        <v>5422</v>
      </c>
      <c r="T257">
        <f t="shared" ca="1" si="15"/>
        <v>1</v>
      </c>
    </row>
    <row r="258" spans="1:20" ht="14.4">
      <c r="A258" s="37">
        <v>31017</v>
      </c>
      <c r="B258">
        <v>-1.743874053675476E-2</v>
      </c>
      <c r="C258">
        <v>-1.148782905687273E-2</v>
      </c>
      <c r="D258">
        <v>4.0294352210428208E-2</v>
      </c>
      <c r="E258">
        <v>8.9047745850214799E-3</v>
      </c>
      <c r="F258">
        <v>2.0654727840748729E-2</v>
      </c>
      <c r="G258">
        <v>7.3757821136708479E-3</v>
      </c>
      <c r="H258">
        <f t="shared" si="19"/>
        <v>-4.9090456407828156E-3</v>
      </c>
      <c r="I258">
        <f t="shared" si="19"/>
        <v>1.351288126431463E-2</v>
      </c>
      <c r="J258">
        <f t="shared" si="19"/>
        <v>1.2353417807927461E-2</v>
      </c>
      <c r="K258">
        <f t="shared" si="19"/>
        <v>3.7650616945779183E-3</v>
      </c>
      <c r="L258">
        <v>49.413218035824578</v>
      </c>
      <c r="M258">
        <v>49.828571428571443</v>
      </c>
      <c r="N258">
        <v>50.897571277719123</v>
      </c>
      <c r="O258">
        <v>49.541930937279773</v>
      </c>
      <c r="P258">
        <f>macro_data_1963!B263</f>
        <v>105.3</v>
      </c>
      <c r="Q258">
        <f>CAPE!B1368</f>
        <v>9.6919732217830887</v>
      </c>
      <c r="R258">
        <f>macro_data_1963!I263</f>
        <v>11.5</v>
      </c>
      <c r="S258" t="s">
        <v>5421</v>
      </c>
      <c r="T258">
        <f t="shared" ca="1" si="15"/>
        <v>0</v>
      </c>
    </row>
    <row r="259" spans="1:20" ht="14.4">
      <c r="A259" s="37">
        <v>31048</v>
      </c>
      <c r="B259">
        <v>1.8233748683965208E-2</v>
      </c>
      <c r="C259">
        <v>-6.2377488524998359E-3</v>
      </c>
      <c r="D259">
        <v>-9.5728593621191571E-4</v>
      </c>
      <c r="E259">
        <v>1.060917959395313E-2</v>
      </c>
      <c r="F259">
        <v>-1.448424225476763E-2</v>
      </c>
      <c r="G259">
        <v>6.4194934063779296E-3</v>
      </c>
      <c r="H259">
        <f t="shared" si="19"/>
        <v>-7.3303001648054771E-3</v>
      </c>
      <c r="I259">
        <f t="shared" si="19"/>
        <v>1.7474148589094896E-2</v>
      </c>
      <c r="J259">
        <f t="shared" si="19"/>
        <v>1.3629867530615292E-2</v>
      </c>
      <c r="K259">
        <f t="shared" si="19"/>
        <v>4.9557364177369896E-3</v>
      </c>
      <c r="L259">
        <v>50.871199180047817</v>
      </c>
      <c r="M259">
        <v>49.320583794665318</v>
      </c>
      <c r="N259">
        <v>48.820512820512818</v>
      </c>
      <c r="O259">
        <v>49.90814451928965</v>
      </c>
      <c r="P259">
        <f>macro_data_1963!B264</f>
        <v>105.5</v>
      </c>
      <c r="Q259">
        <f>CAPE!B1369</f>
        <v>9.5950548011334593</v>
      </c>
      <c r="R259">
        <f>macro_data_1963!I264</f>
        <v>11.38</v>
      </c>
      <c r="S259" t="s">
        <v>5422</v>
      </c>
      <c r="T259">
        <f t="shared" ref="T259:T322" ca="1" si="20">RANDBETWEEN(0,1)</f>
        <v>1</v>
      </c>
    </row>
    <row r="260" spans="1:20" ht="14.4">
      <c r="A260" s="37">
        <v>31079</v>
      </c>
      <c r="B260">
        <v>7.9369451619284215E-2</v>
      </c>
      <c r="C260">
        <v>3.1476690088868109E-2</v>
      </c>
      <c r="D260">
        <v>-4.8572851356804669E-2</v>
      </c>
      <c r="E260">
        <v>-8.7890656519937771E-3</v>
      </c>
      <c r="F260">
        <v>-3.2577357742523898E-2</v>
      </c>
      <c r="G260">
        <v>6.3994647108498448E-3</v>
      </c>
      <c r="H260">
        <f t="shared" si="19"/>
        <v>-7.4335118624401049E-3</v>
      </c>
      <c r="I260">
        <f t="shared" si="19"/>
        <v>1.5905386067677746E-2</v>
      </c>
      <c r="J260">
        <f t="shared" si="19"/>
        <v>1.3206772628035691E-2</v>
      </c>
      <c r="K260">
        <f t="shared" si="19"/>
        <v>2.66175840749816E-3</v>
      </c>
      <c r="L260">
        <v>51.243781094527357</v>
      </c>
      <c r="M260">
        <v>50.298850574712638</v>
      </c>
      <c r="N260">
        <v>49.376797698945353</v>
      </c>
      <c r="O260">
        <v>50.913838120104437</v>
      </c>
      <c r="P260">
        <f>macro_data_1963!B265</f>
        <v>105.7</v>
      </c>
      <c r="Q260">
        <f>CAPE!B1370</f>
        <v>9.9970011777304535</v>
      </c>
      <c r="R260">
        <f>macro_data_1963!I265</f>
        <v>11.51</v>
      </c>
      <c r="S260" t="s">
        <v>5420</v>
      </c>
      <c r="T260">
        <f t="shared" ca="1" si="20"/>
        <v>1</v>
      </c>
    </row>
    <row r="261" spans="1:20" ht="14.4">
      <c r="A261" s="37">
        <v>31107</v>
      </c>
      <c r="B261">
        <v>1.20768104617599E-2</v>
      </c>
      <c r="C261">
        <v>8.3876377061080643E-3</v>
      </c>
      <c r="D261">
        <v>-3.6692725112309481E-3</v>
      </c>
      <c r="E261">
        <v>1.517339266357109E-2</v>
      </c>
      <c r="F261">
        <v>1.1195051717389101E-2</v>
      </c>
      <c r="G261">
        <v>5.7154161944230619E-3</v>
      </c>
      <c r="H261">
        <f t="shared" si="19"/>
        <v>-4.7982268844774063E-3</v>
      </c>
      <c r="I261">
        <f t="shared" si="19"/>
        <v>5.3475436336464311E-3</v>
      </c>
      <c r="J261">
        <f t="shared" si="19"/>
        <v>1.3275435355084936E-2</v>
      </c>
      <c r="K261">
        <f t="shared" si="19"/>
        <v>-2.5268575579874462E-3</v>
      </c>
      <c r="L261">
        <v>49.229691876750707</v>
      </c>
      <c r="M261">
        <v>47.895436420026577</v>
      </c>
      <c r="N261">
        <v>50.423728813559322</v>
      </c>
      <c r="O261">
        <v>49.107142857142847</v>
      </c>
      <c r="P261">
        <f>macro_data_1963!B266</f>
        <v>106.3</v>
      </c>
      <c r="Q261">
        <f>CAPE!B1371</f>
        <v>10.494935172607079</v>
      </c>
      <c r="R261">
        <f>macro_data_1963!I266</f>
        <v>11.86</v>
      </c>
      <c r="S261" t="s">
        <v>5422</v>
      </c>
      <c r="T261">
        <f t="shared" ca="1" si="20"/>
        <v>1</v>
      </c>
    </row>
    <row r="262" spans="1:20" ht="14.4">
      <c r="A262" s="37">
        <v>31138</v>
      </c>
      <c r="B262">
        <v>-8.2687821279436857E-3</v>
      </c>
      <c r="C262">
        <v>-1.43272964404072E-2</v>
      </c>
      <c r="D262">
        <v>4.1256028968368767E-2</v>
      </c>
      <c r="E262">
        <v>1.2937233503635071E-2</v>
      </c>
      <c r="F262">
        <v>2.904302730505948E-2</v>
      </c>
      <c r="G262">
        <v>6.1076934797408278E-3</v>
      </c>
      <c r="H262">
        <f t="shared" si="19"/>
        <v>-2.6651098002715506E-3</v>
      </c>
      <c r="I262">
        <f t="shared" si="19"/>
        <v>2.0901832296817413E-3</v>
      </c>
      <c r="J262">
        <f t="shared" si="19"/>
        <v>1.3663240755370593E-2</v>
      </c>
      <c r="K262">
        <f t="shared" si="19"/>
        <v>-2.9758142595494586E-3</v>
      </c>
      <c r="L262">
        <v>49.271758436944943</v>
      </c>
      <c r="M262">
        <v>50.090909090909093</v>
      </c>
      <c r="N262">
        <v>51.756640959725793</v>
      </c>
      <c r="O262">
        <v>48.561151079136692</v>
      </c>
      <c r="P262">
        <f>macro_data_1963!B267</f>
        <v>106.8</v>
      </c>
      <c r="Q262">
        <f>CAPE!B1372</f>
        <v>10.373217214924731</v>
      </c>
      <c r="R262">
        <f>macro_data_1963!I267</f>
        <v>11.43</v>
      </c>
      <c r="S262" t="s">
        <v>5421</v>
      </c>
      <c r="T262">
        <f t="shared" ca="1" si="20"/>
        <v>0</v>
      </c>
    </row>
    <row r="263" spans="1:20" ht="14.4">
      <c r="A263" s="37">
        <v>31168</v>
      </c>
      <c r="B263">
        <v>-9.5387955478624109E-3</v>
      </c>
      <c r="C263">
        <v>-1.361691180627234E-3</v>
      </c>
      <c r="D263">
        <v>3.7690716295309068E-2</v>
      </c>
      <c r="E263">
        <v>1.5295782213214039E-2</v>
      </c>
      <c r="F263">
        <v>7.2656137123983111E-3</v>
      </c>
      <c r="G263">
        <v>7.1643283543925129E-3</v>
      </c>
      <c r="H263">
        <f t="shared" si="19"/>
        <v>-3.5496115520679259E-3</v>
      </c>
      <c r="I263">
        <f t="shared" si="19"/>
        <v>5.1803818960255241E-3</v>
      </c>
      <c r="J263">
        <f t="shared" si="19"/>
        <v>1.5507383432456223E-2</v>
      </c>
      <c r="K263">
        <f t="shared" si="19"/>
        <v>-1.4917987331318583E-3</v>
      </c>
      <c r="L263">
        <v>50.045126353790629</v>
      </c>
      <c r="M263">
        <v>51.461988304093573</v>
      </c>
      <c r="N263">
        <v>50.14436958614052</v>
      </c>
      <c r="O263">
        <v>50.675675675675677</v>
      </c>
      <c r="P263">
        <f>macro_data_1963!B268</f>
        <v>107</v>
      </c>
      <c r="Q263">
        <f>CAPE!B1373</f>
        <v>10.397118719816817</v>
      </c>
      <c r="R263">
        <f>macro_data_1963!I268</f>
        <v>10.85</v>
      </c>
      <c r="S263" t="s">
        <v>5421</v>
      </c>
      <c r="T263">
        <f t="shared" ca="1" si="20"/>
        <v>1</v>
      </c>
    </row>
    <row r="264" spans="1:20" ht="14.4">
      <c r="A264" s="37">
        <v>31199</v>
      </c>
      <c r="B264">
        <v>5.0584948643813243E-2</v>
      </c>
      <c r="C264">
        <v>-2.2228543705195891E-2</v>
      </c>
      <c r="D264">
        <v>-9.7527604785755395E-3</v>
      </c>
      <c r="E264">
        <v>1.2849945118366349E-2</v>
      </c>
      <c r="F264">
        <v>-1.4985729185129529E-2</v>
      </c>
      <c r="G264">
        <v>6.620831639314595E-3</v>
      </c>
      <c r="H264">
        <f t="shared" si="19"/>
        <v>-2.8481046327887643E-3</v>
      </c>
      <c r="I264">
        <f t="shared" si="19"/>
        <v>7.3480942148755881E-3</v>
      </c>
      <c r="J264">
        <f t="shared" si="19"/>
        <v>1.3956398434132914E-2</v>
      </c>
      <c r="K264">
        <f t="shared" si="19"/>
        <v>-1.4931824946659378E-3</v>
      </c>
      <c r="L264">
        <v>49.011223944414752</v>
      </c>
      <c r="M264">
        <v>49.153386454183263</v>
      </c>
      <c r="N264">
        <v>49.282786885245898</v>
      </c>
      <c r="O264">
        <v>49.089906232763383</v>
      </c>
      <c r="P264">
        <f>macro_data_1963!B269</f>
        <v>107.2</v>
      </c>
      <c r="Q264">
        <f>CAPE!B1374</f>
        <v>10.608120467860093</v>
      </c>
      <c r="R264">
        <f>macro_data_1963!I269</f>
        <v>10.16</v>
      </c>
      <c r="S264" t="s">
        <v>5422</v>
      </c>
      <c r="T264">
        <f t="shared" ca="1" si="20"/>
        <v>0</v>
      </c>
    </row>
    <row r="265" spans="1:20" ht="14.4">
      <c r="A265" s="37">
        <v>31229</v>
      </c>
      <c r="B265">
        <v>1.273879589261084E-2</v>
      </c>
      <c r="C265">
        <v>1.4888286852901E-3</v>
      </c>
      <c r="D265">
        <v>3.4789731993054569E-3</v>
      </c>
      <c r="E265">
        <v>1.7218258190145889E-2</v>
      </c>
      <c r="F265">
        <v>-1.1220395472581361E-2</v>
      </c>
      <c r="G265">
        <v>5.6149210550884288E-3</v>
      </c>
      <c r="H265">
        <f t="shared" si="19"/>
        <v>-4.8083761529561309E-3</v>
      </c>
      <c r="I265">
        <f t="shared" si="19"/>
        <v>6.3293574166583067E-3</v>
      </c>
      <c r="J265">
        <f t="shared" si="19"/>
        <v>1.290415610503659E-2</v>
      </c>
      <c r="K265">
        <f t="shared" si="19"/>
        <v>-2.2888127350795726E-3</v>
      </c>
      <c r="L265">
        <v>50.353940537989622</v>
      </c>
      <c r="M265">
        <v>49.657924743443573</v>
      </c>
      <c r="N265">
        <v>50.564334085778782</v>
      </c>
      <c r="O265">
        <v>50.233372228704788</v>
      </c>
      <c r="P265">
        <f>macro_data_1963!B270</f>
        <v>107.5</v>
      </c>
      <c r="Q265">
        <f>CAPE!B1375</f>
        <v>10.810049845861213</v>
      </c>
      <c r="R265">
        <f>macro_data_1963!I270</f>
        <v>10.31</v>
      </c>
      <c r="S265" t="s">
        <v>5422</v>
      </c>
      <c r="T265">
        <f t="shared" ca="1" si="20"/>
        <v>0</v>
      </c>
    </row>
    <row r="266" spans="1:20" ht="14.4">
      <c r="A266" s="37">
        <v>31260</v>
      </c>
      <c r="B266">
        <v>-7.3824018712613793E-3</v>
      </c>
      <c r="C266">
        <v>3.0059412064832092E-2</v>
      </c>
      <c r="D266">
        <v>-1.63269587665229E-2</v>
      </c>
      <c r="E266">
        <v>-2.5145342086189131E-3</v>
      </c>
      <c r="F266">
        <v>-7.9479829780892963E-4</v>
      </c>
      <c r="G266">
        <v>6.1781442510893134E-3</v>
      </c>
      <c r="H266">
        <f t="shared" si="19"/>
        <v>-4.6687662401193033E-3</v>
      </c>
      <c r="I266">
        <f t="shared" si="19"/>
        <v>8.7861187032159394E-3</v>
      </c>
      <c r="J266">
        <f t="shared" si="19"/>
        <v>1.1701971201275141E-2</v>
      </c>
      <c r="K266">
        <f t="shared" si="19"/>
        <v>-2.0031196918887848E-3</v>
      </c>
      <c r="L266">
        <v>51.098096632503648</v>
      </c>
      <c r="M266">
        <v>48.047084002140181</v>
      </c>
      <c r="N266">
        <v>51.616499442586402</v>
      </c>
      <c r="O266">
        <v>49.309773605742677</v>
      </c>
      <c r="P266">
        <f>macro_data_1963!B271</f>
        <v>107.7</v>
      </c>
      <c r="Q266">
        <f>CAPE!B1376</f>
        <v>10.997563956793378</v>
      </c>
      <c r="R266">
        <f>macro_data_1963!I271</f>
        <v>10.33</v>
      </c>
      <c r="S266" t="s">
        <v>5420</v>
      </c>
      <c r="T266">
        <f t="shared" ca="1" si="20"/>
        <v>0</v>
      </c>
    </row>
    <row r="267" spans="1:20" ht="14.4">
      <c r="A267" s="37">
        <v>31291</v>
      </c>
      <c r="B267">
        <v>-1.0092418273087709E-2</v>
      </c>
      <c r="C267">
        <v>-3.2704994859711341E-3</v>
      </c>
      <c r="D267">
        <v>2.3404371005864451E-2</v>
      </c>
      <c r="E267">
        <v>-1.4118449859941149E-3</v>
      </c>
      <c r="F267">
        <v>1.8524360499375451E-2</v>
      </c>
      <c r="G267">
        <v>5.5144615911015826E-3</v>
      </c>
      <c r="H267">
        <f t="shared" si="19"/>
        <v>-2.4570997567017447E-4</v>
      </c>
      <c r="I267">
        <f t="shared" si="19"/>
        <v>7.1145132936405453E-3</v>
      </c>
      <c r="J267">
        <f t="shared" si="19"/>
        <v>8.408974358946766E-3</v>
      </c>
      <c r="K267">
        <f t="shared" si="19"/>
        <v>-1.4471184760886437E-4</v>
      </c>
      <c r="L267">
        <v>50.225631768953058</v>
      </c>
      <c r="M267">
        <v>51.066282420749268</v>
      </c>
      <c r="N267">
        <v>50.058072009291507</v>
      </c>
      <c r="O267">
        <v>49.969641772920461</v>
      </c>
      <c r="P267">
        <f>macro_data_1963!B272</f>
        <v>107.9</v>
      </c>
      <c r="Q267">
        <f>CAPE!B1377</f>
        <v>10.73879980887728</v>
      </c>
      <c r="R267">
        <f>macro_data_1963!I272</f>
        <v>10.37</v>
      </c>
      <c r="S267" t="s">
        <v>5421</v>
      </c>
      <c r="T267">
        <f t="shared" ca="1" si="20"/>
        <v>0</v>
      </c>
    </row>
    <row r="268" spans="1:20" ht="14.4">
      <c r="A268" s="37">
        <v>31321</v>
      </c>
      <c r="B268">
        <v>-4.5030826803308943E-2</v>
      </c>
      <c r="C268">
        <v>-1.8642496136658141E-2</v>
      </c>
      <c r="D268">
        <v>1.3012061810332209E-2</v>
      </c>
      <c r="E268">
        <v>1.327099509403817E-2</v>
      </c>
      <c r="F268">
        <v>1.494831665405294E-2</v>
      </c>
      <c r="G268">
        <v>6.0975421928761708E-3</v>
      </c>
      <c r="H268">
        <f t="shared" si="19"/>
        <v>-2.491467687186308E-4</v>
      </c>
      <c r="I268">
        <f t="shared" si="19"/>
        <v>1.052694630777018E-2</v>
      </c>
      <c r="J268">
        <f t="shared" si="19"/>
        <v>8.8318001033609594E-3</v>
      </c>
      <c r="K268">
        <f t="shared" si="19"/>
        <v>2.1646037447623869E-3</v>
      </c>
      <c r="L268">
        <v>47.896604156107458</v>
      </c>
      <c r="M268">
        <v>50.378787878787882</v>
      </c>
      <c r="N268">
        <v>50.851900393184792</v>
      </c>
      <c r="O268">
        <v>50.659133709981162</v>
      </c>
      <c r="P268">
        <f>macro_data_1963!B273</f>
        <v>108.1</v>
      </c>
      <c r="Q268">
        <f>CAPE!B1378</f>
        <v>10.471234661697546</v>
      </c>
      <c r="R268">
        <f>macro_data_1963!I273</f>
        <v>10.24</v>
      </c>
      <c r="S268" t="s">
        <v>5423</v>
      </c>
      <c r="T268">
        <f t="shared" ca="1" si="20"/>
        <v>1</v>
      </c>
    </row>
    <row r="269" spans="1:20" ht="14.4">
      <c r="A269" s="37">
        <v>31352</v>
      </c>
      <c r="B269">
        <v>3.9937463032072573E-2</v>
      </c>
      <c r="C269">
        <v>-1.5013928630969399E-2</v>
      </c>
      <c r="D269">
        <v>8.1123063424541897E-3</v>
      </c>
      <c r="E269">
        <v>7.0975121677061548E-3</v>
      </c>
      <c r="F269">
        <v>-1.0426257788177179E-2</v>
      </c>
      <c r="G269">
        <v>6.4598741314796371E-3</v>
      </c>
      <c r="H269">
        <f t="shared" si="19"/>
        <v>-1.7287719800219052E-3</v>
      </c>
      <c r="I269">
        <f t="shared" si="19"/>
        <v>7.1245863061638976E-3</v>
      </c>
      <c r="J269">
        <f t="shared" si="19"/>
        <v>8.7484659285158115E-3</v>
      </c>
      <c r="K269">
        <f t="shared" si="19"/>
        <v>1.3648558326347369E-3</v>
      </c>
      <c r="L269">
        <v>48.316120341266277</v>
      </c>
      <c r="M269">
        <v>49.167657550535083</v>
      </c>
      <c r="N269">
        <v>51.30952380952381</v>
      </c>
      <c r="O269">
        <v>50.618892508143318</v>
      </c>
      <c r="P269">
        <f>macro_data_1963!B274</f>
        <v>108.5</v>
      </c>
      <c r="Q269">
        <f>CAPE!B1379</f>
        <v>10.552516982943745</v>
      </c>
      <c r="R269">
        <f>macro_data_1963!I274</f>
        <v>9.7799999999999994</v>
      </c>
      <c r="S269" t="s">
        <v>5421</v>
      </c>
      <c r="T269">
        <f t="shared" ca="1" si="20"/>
        <v>1</v>
      </c>
    </row>
    <row r="270" spans="1:20" ht="14.4">
      <c r="A270" s="37">
        <v>31382</v>
      </c>
      <c r="B270">
        <v>6.453861987625964E-2</v>
      </c>
      <c r="C270">
        <v>-4.4078373876177412E-4</v>
      </c>
      <c r="D270">
        <v>-2.6888380660230249E-2</v>
      </c>
      <c r="E270">
        <v>2.5830391017018779E-3</v>
      </c>
      <c r="F270">
        <v>-2.1802784479780239E-2</v>
      </c>
      <c r="G270">
        <v>6.0171308192813466E-3</v>
      </c>
      <c r="H270">
        <f t="shared" ref="H270:K285" si="21">AVERAGE(C258:C269)</f>
        <v>-1.7631220786752666E-3</v>
      </c>
      <c r="I270">
        <f t="shared" si="21"/>
        <v>7.3308067318930319E-3</v>
      </c>
      <c r="J270">
        <f t="shared" si="21"/>
        <v>8.3868023569203809E-3</v>
      </c>
      <c r="K270">
        <f t="shared" si="21"/>
        <v>1.4285264156696238E-3</v>
      </c>
      <c r="L270">
        <v>50.360531309297912</v>
      </c>
      <c r="M270">
        <v>49.091974223784412</v>
      </c>
      <c r="N270">
        <v>50.171037628278228</v>
      </c>
      <c r="O270">
        <v>48.206131767775602</v>
      </c>
      <c r="P270">
        <f>macro_data_1963!B275</f>
        <v>109</v>
      </c>
      <c r="Q270">
        <f>CAPE!B1380</f>
        <v>11.164611128667463</v>
      </c>
      <c r="R270">
        <f>macro_data_1963!I275</f>
        <v>9.26</v>
      </c>
      <c r="S270" t="s">
        <v>5422</v>
      </c>
      <c r="T270">
        <f t="shared" ca="1" si="20"/>
        <v>0</v>
      </c>
    </row>
    <row r="271" spans="1:20" ht="14.4">
      <c r="A271" s="37">
        <v>31413</v>
      </c>
      <c r="B271">
        <v>3.85327793613639E-2</v>
      </c>
      <c r="C271">
        <v>-4.8199666084445258E-3</v>
      </c>
      <c r="D271">
        <v>-1.4408425425700869E-2</v>
      </c>
      <c r="E271">
        <v>9.5046364953217388E-3</v>
      </c>
      <c r="F271">
        <v>-1.6867304319074239E-2</v>
      </c>
      <c r="G271">
        <v>6.5302206773611982E-3</v>
      </c>
      <c r="H271">
        <f t="shared" si="21"/>
        <v>-8.4253496883268707E-4</v>
      </c>
      <c r="I271">
        <f t="shared" si="21"/>
        <v>1.7322456593381601E-3</v>
      </c>
      <c r="J271">
        <f t="shared" si="21"/>
        <v>7.859991066643748E-3</v>
      </c>
      <c r="K271">
        <f t="shared" si="21"/>
        <v>-2.1095996110411241E-3</v>
      </c>
      <c r="L271">
        <v>51.130369253956289</v>
      </c>
      <c r="M271">
        <v>49.088699878493323</v>
      </c>
      <c r="N271">
        <v>48.296593186372739</v>
      </c>
      <c r="O271">
        <v>49.145591250854423</v>
      </c>
      <c r="P271">
        <f>macro_data_1963!B276</f>
        <v>109.5</v>
      </c>
      <c r="Q271">
        <f>CAPE!B1381</f>
        <v>11.690521474467591</v>
      </c>
      <c r="R271">
        <f>macro_data_1963!I276</f>
        <v>9.19</v>
      </c>
      <c r="S271" t="s">
        <v>5422</v>
      </c>
      <c r="T271">
        <f t="shared" ca="1" si="20"/>
        <v>0</v>
      </c>
    </row>
    <row r="272" spans="1:20" ht="14.4">
      <c r="A272" s="37">
        <v>31444</v>
      </c>
      <c r="B272">
        <v>6.7098392666213869E-3</v>
      </c>
      <c r="C272">
        <v>9.3374974628159801E-3</v>
      </c>
      <c r="D272">
        <v>4.8635382238468861E-3</v>
      </c>
      <c r="E272">
        <v>-1.9559777318584489E-2</v>
      </c>
      <c r="F272">
        <v>-2.029488734042062E-2</v>
      </c>
      <c r="G272">
        <v>5.5144615911015826E-3</v>
      </c>
      <c r="H272">
        <f t="shared" si="21"/>
        <v>-7.2438644849474453E-4</v>
      </c>
      <c r="I272">
        <f t="shared" si="21"/>
        <v>6.1131736854741405E-4</v>
      </c>
      <c r="J272">
        <f t="shared" si="21"/>
        <v>7.7679458084244646E-3</v>
      </c>
      <c r="K272">
        <f t="shared" si="21"/>
        <v>-2.3081881164000073E-3</v>
      </c>
      <c r="L272">
        <v>49.649681528662413</v>
      </c>
      <c r="M272">
        <v>48.855421686746979</v>
      </c>
      <c r="N272">
        <v>51.504424778761063</v>
      </c>
      <c r="O272">
        <v>49.014454664914588</v>
      </c>
      <c r="P272">
        <f>macro_data_1963!B277</f>
        <v>109.9</v>
      </c>
      <c r="Q272">
        <f>CAPE!B1382</f>
        <v>11.715007584487978</v>
      </c>
      <c r="R272">
        <f>macro_data_1963!I277</f>
        <v>8.6999999999999993</v>
      </c>
      <c r="S272" t="s">
        <v>5420</v>
      </c>
      <c r="T272">
        <f t="shared" ca="1" si="20"/>
        <v>0</v>
      </c>
    </row>
    <row r="273" spans="1:20" ht="14.4">
      <c r="A273" s="37">
        <v>31472</v>
      </c>
      <c r="B273">
        <v>7.1008917987473996E-2</v>
      </c>
      <c r="C273">
        <v>-7.3821218112105616E-3</v>
      </c>
      <c r="D273">
        <v>-6.9461097140499639E-3</v>
      </c>
      <c r="E273">
        <v>1.052816975091031E-2</v>
      </c>
      <c r="F273">
        <v>-1.0711772852472601E-2</v>
      </c>
      <c r="G273">
        <v>5.3334276953336257E-3</v>
      </c>
      <c r="H273">
        <f t="shared" si="21"/>
        <v>-2.5693191673324223E-3</v>
      </c>
      <c r="I273">
        <f t="shared" si="21"/>
        <v>5.0643498336017112E-3</v>
      </c>
      <c r="J273">
        <f t="shared" si="21"/>
        <v>6.870386502875238E-3</v>
      </c>
      <c r="K273">
        <f t="shared" si="21"/>
        <v>-1.2846489162247341E-3</v>
      </c>
      <c r="L273">
        <v>50.382475660639777</v>
      </c>
      <c r="M273">
        <v>50.227716330513992</v>
      </c>
      <c r="N273">
        <v>50.170357751277677</v>
      </c>
      <c r="O273">
        <v>50.421257290991583</v>
      </c>
      <c r="P273">
        <f>macro_data_1963!B278</f>
        <v>109.7</v>
      </c>
      <c r="Q273">
        <f>CAPE!B1383</f>
        <v>12.388219099418118</v>
      </c>
      <c r="R273">
        <f>macro_data_1963!I278</f>
        <v>7.78</v>
      </c>
      <c r="S273" t="s">
        <v>5422</v>
      </c>
      <c r="T273">
        <f t="shared" ca="1" si="20"/>
        <v>1</v>
      </c>
    </row>
    <row r="274" spans="1:20" ht="14.4">
      <c r="A274" s="37">
        <v>31503</v>
      </c>
      <c r="B274">
        <v>4.8508752778708253E-2</v>
      </c>
      <c r="C274">
        <v>-7.0861788320206731E-3</v>
      </c>
      <c r="D274">
        <v>-3.6493097530050371E-3</v>
      </c>
      <c r="E274">
        <v>9.5066723838443945E-3</v>
      </c>
      <c r="F274">
        <v>8.9518103376418079E-3</v>
      </c>
      <c r="G274">
        <v>6.0171308192813466E-3</v>
      </c>
      <c r="H274">
        <f t="shared" si="21"/>
        <v>-3.8834657937756411E-3</v>
      </c>
      <c r="I274">
        <f t="shared" si="21"/>
        <v>4.7912800667001265E-3</v>
      </c>
      <c r="J274">
        <f t="shared" si="21"/>
        <v>6.4832845934868393E-3</v>
      </c>
      <c r="K274">
        <f t="shared" si="21"/>
        <v>-3.1102176303798765E-3</v>
      </c>
      <c r="L274">
        <v>51.673173452314551</v>
      </c>
      <c r="M274">
        <v>51.822398939695162</v>
      </c>
      <c r="N274">
        <v>51.879699248120303</v>
      </c>
      <c r="O274">
        <v>50.587576944599881</v>
      </c>
      <c r="P274">
        <f>macro_data_1963!B279</f>
        <v>109.1</v>
      </c>
      <c r="Q274">
        <f>CAPE!B1384</f>
        <v>13.189022981532711</v>
      </c>
      <c r="R274">
        <f>macro_data_1963!I279</f>
        <v>7.3</v>
      </c>
      <c r="S274" t="s">
        <v>5422</v>
      </c>
      <c r="T274">
        <f t="shared" ca="1" si="20"/>
        <v>0</v>
      </c>
    </row>
    <row r="275" spans="1:20" ht="14.4">
      <c r="A275" s="37">
        <v>31533</v>
      </c>
      <c r="B275">
        <v>-1.3052188080507119E-2</v>
      </c>
      <c r="C275">
        <v>2.7388446872779859E-2</v>
      </c>
      <c r="D275">
        <v>-2.859969674761487E-2</v>
      </c>
      <c r="E275">
        <v>2.9962681035121449E-2</v>
      </c>
      <c r="F275">
        <v>2.503534342053193E-4</v>
      </c>
      <c r="G275">
        <v>5.2933269132509064E-3</v>
      </c>
      <c r="H275">
        <f t="shared" si="21"/>
        <v>-3.2800393264100971E-3</v>
      </c>
      <c r="I275">
        <f t="shared" si="21"/>
        <v>1.049168506585642E-3</v>
      </c>
      <c r="J275">
        <f t="shared" si="21"/>
        <v>6.1974045001709508E-3</v>
      </c>
      <c r="K275">
        <f t="shared" si="21"/>
        <v>-4.7844857109980155E-3</v>
      </c>
      <c r="L275">
        <v>48.801982924814098</v>
      </c>
      <c r="M275">
        <v>50.603136308805787</v>
      </c>
      <c r="N275">
        <v>48.748043818466357</v>
      </c>
      <c r="O275">
        <v>49.41792782305005</v>
      </c>
      <c r="P275">
        <f>macro_data_1963!B280</f>
        <v>108.7</v>
      </c>
      <c r="Q275">
        <f>CAPE!B1385</f>
        <v>13.552504172869472</v>
      </c>
      <c r="R275">
        <f>macro_data_1963!I280</f>
        <v>7.71</v>
      </c>
      <c r="S275" t="s">
        <v>5422</v>
      </c>
      <c r="T275">
        <f t="shared" ca="1" si="20"/>
        <v>0</v>
      </c>
    </row>
    <row r="276" spans="1:20" ht="14.4">
      <c r="A276" s="37">
        <v>31564</v>
      </c>
      <c r="B276">
        <v>4.6142731074274801E-2</v>
      </c>
      <c r="C276">
        <v>-1.330306490496413E-2</v>
      </c>
      <c r="D276">
        <v>-1.9600408369357951E-3</v>
      </c>
      <c r="E276">
        <v>1.9839755125666599E-2</v>
      </c>
      <c r="F276">
        <v>1.0929808912989451E-2</v>
      </c>
      <c r="G276">
        <v>4.8411251988700332E-3</v>
      </c>
      <c r="H276">
        <f t="shared" si="21"/>
        <v>-8.8419448862617266E-4</v>
      </c>
      <c r="I276">
        <f t="shared" si="21"/>
        <v>-4.4750325803246862E-3</v>
      </c>
      <c r="J276">
        <f t="shared" si="21"/>
        <v>7.4196460686632342E-3</v>
      </c>
      <c r="K276">
        <f t="shared" si="21"/>
        <v>-5.3690907341807648E-3</v>
      </c>
      <c r="L276">
        <v>49.869519832985382</v>
      </c>
      <c r="M276">
        <v>50.142612664004567</v>
      </c>
      <c r="N276">
        <v>51.465063861758082</v>
      </c>
      <c r="O276">
        <v>48.730964467005073</v>
      </c>
      <c r="P276">
        <f>macro_data_1963!B281</f>
        <v>109</v>
      </c>
      <c r="Q276">
        <f>CAPE!B1386</f>
        <v>13.560046199232332</v>
      </c>
      <c r="R276">
        <f>macro_data_1963!I281</f>
        <v>7.8</v>
      </c>
      <c r="S276" t="s">
        <v>5422</v>
      </c>
      <c r="T276">
        <f t="shared" ca="1" si="20"/>
        <v>0</v>
      </c>
    </row>
    <row r="277" spans="1:20" ht="14.4">
      <c r="A277" s="37">
        <v>31594</v>
      </c>
      <c r="B277">
        <v>1.023969128837399E-2</v>
      </c>
      <c r="C277">
        <v>-9.5142959515651659E-3</v>
      </c>
      <c r="D277">
        <v>1.211709745848322E-2</v>
      </c>
      <c r="E277">
        <v>1.9013056760999399E-2</v>
      </c>
      <c r="F277">
        <v>8.2961161077288459E-3</v>
      </c>
      <c r="G277">
        <v>5.263145804650371E-3</v>
      </c>
      <c r="H277">
        <f t="shared" si="21"/>
        <v>-1.4040458860685892E-4</v>
      </c>
      <c r="I277">
        <f t="shared" si="21"/>
        <v>-3.8256392768547076E-3</v>
      </c>
      <c r="J277">
        <f t="shared" si="21"/>
        <v>8.0021302359382564E-3</v>
      </c>
      <c r="K277">
        <f t="shared" si="21"/>
        <v>-3.209462559337517E-3</v>
      </c>
      <c r="L277">
        <v>50.370573702992033</v>
      </c>
      <c r="M277">
        <v>48.61431870669746</v>
      </c>
      <c r="N277">
        <v>51.146788990825691</v>
      </c>
      <c r="O277">
        <v>49.744463373083477</v>
      </c>
      <c r="P277">
        <f>macro_data_1963!B282</f>
        <v>109.4</v>
      </c>
      <c r="Q277">
        <f>CAPE!B1387</f>
        <v>13.88868862645711</v>
      </c>
      <c r="R277">
        <f>macro_data_1963!I282</f>
        <v>7.3</v>
      </c>
      <c r="S277" t="s">
        <v>5422</v>
      </c>
      <c r="T277">
        <f t="shared" ca="1" si="20"/>
        <v>0</v>
      </c>
    </row>
    <row r="278" spans="1:20" ht="14.4">
      <c r="A278" s="37">
        <v>31625</v>
      </c>
      <c r="B278">
        <v>-6.4256843951677634E-2</v>
      </c>
      <c r="C278">
        <v>-3.6812865703848903E-2</v>
      </c>
      <c r="D278">
        <v>4.9673655880662748E-2</v>
      </c>
      <c r="E278">
        <v>-3.6483529935318342E-3</v>
      </c>
      <c r="F278">
        <v>7.3657417921446644E-3</v>
      </c>
      <c r="G278">
        <v>5.2933269132509064E-3</v>
      </c>
      <c r="H278">
        <f t="shared" si="21"/>
        <v>-1.0573316416781311E-3</v>
      </c>
      <c r="I278">
        <f t="shared" si="21"/>
        <v>-3.1057955885898936E-3</v>
      </c>
      <c r="J278">
        <f t="shared" si="21"/>
        <v>8.1516967835093823E-3</v>
      </c>
      <c r="K278">
        <f t="shared" si="21"/>
        <v>-1.5830865943116665E-3</v>
      </c>
      <c r="L278">
        <v>50.188242108311613</v>
      </c>
      <c r="M278">
        <v>50.514981273408253</v>
      </c>
      <c r="N278">
        <v>50.675675675675677</v>
      </c>
      <c r="O278">
        <v>49.576868829337087</v>
      </c>
      <c r="P278">
        <f>macro_data_1963!B283</f>
        <v>109.5</v>
      </c>
      <c r="Q278">
        <f>CAPE!B1388</f>
        <v>13.619995534083802</v>
      </c>
      <c r="R278">
        <f>macro_data_1963!I283</f>
        <v>7.17</v>
      </c>
      <c r="S278" t="s">
        <v>5421</v>
      </c>
      <c r="T278">
        <f t="shared" ca="1" si="20"/>
        <v>0</v>
      </c>
    </row>
    <row r="279" spans="1:20" ht="14.4">
      <c r="A279" s="37">
        <v>31656</v>
      </c>
      <c r="B279">
        <v>6.0406157761875301E-2</v>
      </c>
      <c r="C279">
        <v>-4.1190574113515573E-2</v>
      </c>
      <c r="D279">
        <v>3.3716455938490597E-2</v>
      </c>
      <c r="E279">
        <v>-1.496681725777649E-2</v>
      </c>
      <c r="F279">
        <v>3.0411876171388741E-2</v>
      </c>
      <c r="G279">
        <v>4.6301781758728566E-3</v>
      </c>
      <c r="H279">
        <f t="shared" si="21"/>
        <v>-6.6300214557348802E-3</v>
      </c>
      <c r="I279">
        <f t="shared" si="21"/>
        <v>2.3942556320089106E-3</v>
      </c>
      <c r="J279">
        <f t="shared" si="21"/>
        <v>8.0572118847666383E-3</v>
      </c>
      <c r="K279">
        <f t="shared" si="21"/>
        <v>-9.030415868155336E-4</v>
      </c>
      <c r="L279">
        <v>51.125312586829679</v>
      </c>
      <c r="M279">
        <v>52.140603875619639</v>
      </c>
      <c r="N279">
        <v>49.169435215946848</v>
      </c>
      <c r="O279">
        <v>50.939226519337019</v>
      </c>
      <c r="P279">
        <f>macro_data_1963!B284</f>
        <v>109.6</v>
      </c>
      <c r="Q279">
        <f>CAPE!B1389</f>
        <v>13.887667550866052</v>
      </c>
      <c r="R279">
        <f>macro_data_1963!I284</f>
        <v>7.45</v>
      </c>
      <c r="S279" t="s">
        <v>5421</v>
      </c>
      <c r="T279">
        <f t="shared" ca="1" si="20"/>
        <v>1</v>
      </c>
    </row>
    <row r="280" spans="1:20" ht="14.4">
      <c r="A280" s="37">
        <v>31686</v>
      </c>
      <c r="B280">
        <v>-8.5420956293687955E-2</v>
      </c>
      <c r="C280">
        <v>2.1270047889458299E-2</v>
      </c>
      <c r="D280">
        <v>3.517713675391132E-2</v>
      </c>
      <c r="E280">
        <v>-1.930311647827754E-3</v>
      </c>
      <c r="F280">
        <v>4.0687428334212017E-2</v>
      </c>
      <c r="G280">
        <v>4.4192733287793384E-3</v>
      </c>
      <c r="H280">
        <f t="shared" si="21"/>
        <v>-9.7900276746969161E-3</v>
      </c>
      <c r="I280">
        <f t="shared" si="21"/>
        <v>3.2535960430610891E-3</v>
      </c>
      <c r="J280">
        <f t="shared" si="21"/>
        <v>6.9276308621181075E-3</v>
      </c>
      <c r="K280">
        <f t="shared" si="21"/>
        <v>8.7584719185573867E-5</v>
      </c>
      <c r="L280">
        <v>49.626651349798969</v>
      </c>
      <c r="M280">
        <v>50.265017667844518</v>
      </c>
      <c r="N280">
        <v>49.239681390296887</v>
      </c>
      <c r="O280">
        <v>51.523109243697483</v>
      </c>
      <c r="P280">
        <f>macro_data_1963!B285</f>
        <v>110</v>
      </c>
      <c r="Q280">
        <f>CAPE!B1390</f>
        <v>13.46731431297713</v>
      </c>
      <c r="R280">
        <f>macro_data_1963!I285</f>
        <v>7.43</v>
      </c>
      <c r="S280" t="s">
        <v>5423</v>
      </c>
      <c r="T280">
        <f t="shared" ca="1" si="20"/>
        <v>1</v>
      </c>
    </row>
    <row r="281" spans="1:20" ht="14.4">
      <c r="A281" s="37">
        <v>31717</v>
      </c>
      <c r="B281">
        <v>4.6400909503517378E-2</v>
      </c>
      <c r="C281">
        <v>-2.276357095992176E-2</v>
      </c>
      <c r="D281">
        <v>-1.387276774194823E-2</v>
      </c>
      <c r="E281">
        <v>-4.7674254447960251E-5</v>
      </c>
      <c r="F281">
        <v>8.6516772957911936E-3</v>
      </c>
      <c r="G281">
        <v>4.6101341821787054E-3</v>
      </c>
      <c r="H281">
        <f t="shared" si="21"/>
        <v>-6.4639823391872131E-3</v>
      </c>
      <c r="I281">
        <f t="shared" si="21"/>
        <v>5.1006856216926815E-3</v>
      </c>
      <c r="J281">
        <f t="shared" si="21"/>
        <v>5.6608553002959472E-3</v>
      </c>
      <c r="K281">
        <f t="shared" si="21"/>
        <v>2.2325106925321636E-3</v>
      </c>
      <c r="L281">
        <v>48.978308707953467</v>
      </c>
      <c r="M281">
        <v>47.833152762730222</v>
      </c>
      <c r="N281">
        <v>49.445983379501392</v>
      </c>
      <c r="O281">
        <v>47.5</v>
      </c>
      <c r="P281">
        <f>macro_data_1963!B286</f>
        <v>110.2</v>
      </c>
      <c r="Q281">
        <f>CAPE!B1391</f>
        <v>13.425918860857355</v>
      </c>
      <c r="R281">
        <f>macro_data_1963!I286</f>
        <v>7.25</v>
      </c>
      <c r="S281" t="s">
        <v>5423</v>
      </c>
      <c r="T281">
        <f t="shared" ca="1" si="20"/>
        <v>1</v>
      </c>
    </row>
    <row r="282" spans="1:20" ht="14.4">
      <c r="A282" s="37">
        <v>31747</v>
      </c>
      <c r="B282">
        <v>1.1740903122847261E-2</v>
      </c>
      <c r="C282">
        <v>-1.9366968832138731E-2</v>
      </c>
      <c r="D282">
        <v>-3.5829717784441328E-4</v>
      </c>
      <c r="E282">
        <v>9.516711782588283E-3</v>
      </c>
      <c r="F282">
        <v>7.2798647996275001E-3</v>
      </c>
      <c r="G282">
        <v>3.9975500814530829E-3</v>
      </c>
      <c r="H282">
        <f t="shared" si="21"/>
        <v>-7.1097858665999103E-3</v>
      </c>
      <c r="I282">
        <f t="shared" si="21"/>
        <v>3.2685961146591467E-3</v>
      </c>
      <c r="J282">
        <f t="shared" si="21"/>
        <v>5.0654230984497712E-3</v>
      </c>
      <c r="K282">
        <f t="shared" si="21"/>
        <v>3.822338616196195E-3</v>
      </c>
      <c r="L282">
        <v>47.874015748031503</v>
      </c>
      <c r="M282">
        <v>47.524752475247517</v>
      </c>
      <c r="N282">
        <v>50.040683482506111</v>
      </c>
      <c r="O282">
        <v>48.110979929161743</v>
      </c>
      <c r="P282">
        <f>macro_data_1963!B287</f>
        <v>110.4</v>
      </c>
      <c r="Q282">
        <f>CAPE!B1392</f>
        <v>13.872985596138598</v>
      </c>
      <c r="R282">
        <f>macro_data_1963!I287</f>
        <v>7.11</v>
      </c>
      <c r="S282" t="s">
        <v>5422</v>
      </c>
      <c r="T282">
        <f t="shared" ca="1" si="20"/>
        <v>0</v>
      </c>
    </row>
    <row r="283" spans="1:20" ht="14.4">
      <c r="A283" s="37">
        <v>31778</v>
      </c>
      <c r="B283">
        <v>-3.2732095772653902E-2</v>
      </c>
      <c r="C283">
        <v>1.1053095664019801E-3</v>
      </c>
      <c r="D283">
        <v>3.3480548921125401E-3</v>
      </c>
      <c r="E283">
        <v>8.8177359571746106E-3</v>
      </c>
      <c r="F283">
        <v>5.5411740202693238E-4</v>
      </c>
      <c r="G283">
        <v>4.8511968150717344E-3</v>
      </c>
      <c r="H283">
        <f t="shared" si="21"/>
        <v>-8.6869679577146561E-3</v>
      </c>
      <c r="I283">
        <f t="shared" si="21"/>
        <v>5.4794364048579665E-3</v>
      </c>
      <c r="J283">
        <f t="shared" si="21"/>
        <v>5.6432291551903047E-3</v>
      </c>
      <c r="K283">
        <f t="shared" si="21"/>
        <v>6.2458927228135064E-3</v>
      </c>
      <c r="L283">
        <v>49.464963755609261</v>
      </c>
      <c r="M283">
        <v>50.674373795761078</v>
      </c>
      <c r="N283">
        <v>48.21782178217822</v>
      </c>
      <c r="O283">
        <v>50.873108265424918</v>
      </c>
      <c r="P283">
        <f>macro_data_1963!B288</f>
        <v>110.8</v>
      </c>
      <c r="Q283">
        <f>CAPE!B1393</f>
        <v>14.085139814743306</v>
      </c>
      <c r="R283">
        <f>macro_data_1963!I288</f>
        <v>7.08</v>
      </c>
      <c r="S283" t="s">
        <v>5422</v>
      </c>
      <c r="T283">
        <f t="shared" ca="1" si="20"/>
        <v>1</v>
      </c>
    </row>
    <row r="284" spans="1:20" ht="14.4">
      <c r="A284" s="37">
        <v>31809</v>
      </c>
      <c r="B284">
        <v>0.12412692511220789</v>
      </c>
      <c r="C284">
        <v>-1.491246549253411E-2</v>
      </c>
      <c r="D284">
        <v>-2.9051216060577371E-2</v>
      </c>
      <c r="E284">
        <v>1.8792963511671259E-3</v>
      </c>
      <c r="F284">
        <v>-1.0439722233692489E-2</v>
      </c>
      <c r="G284">
        <v>4.2084106495823281E-3</v>
      </c>
      <c r="H284">
        <f t="shared" si="21"/>
        <v>-8.193194943144114E-3</v>
      </c>
      <c r="I284">
        <f t="shared" si="21"/>
        <v>6.9591430980090836E-3</v>
      </c>
      <c r="J284">
        <f t="shared" si="21"/>
        <v>5.5859874436780437E-3</v>
      </c>
      <c r="K284">
        <f t="shared" si="21"/>
        <v>7.6976778662386043E-3</v>
      </c>
      <c r="L284">
        <v>49.89768076398363</v>
      </c>
      <c r="M284">
        <v>48.256116605934402</v>
      </c>
      <c r="N284">
        <v>48.534201954397403</v>
      </c>
      <c r="O284">
        <v>47.32695554305009</v>
      </c>
      <c r="P284">
        <f>macro_data_1963!B289</f>
        <v>111.4</v>
      </c>
      <c r="Q284">
        <f>CAPE!B1394</f>
        <v>14.922208103718939</v>
      </c>
      <c r="R284">
        <f>macro_data_1963!I289</f>
        <v>7.25</v>
      </c>
      <c r="S284" t="s">
        <v>5422</v>
      </c>
      <c r="T284">
        <f t="shared" ca="1" si="20"/>
        <v>0</v>
      </c>
    </row>
    <row r="285" spans="1:20" ht="14.4">
      <c r="A285" s="37">
        <v>31837</v>
      </c>
      <c r="B285">
        <v>4.4002895320273128E-2</v>
      </c>
      <c r="C285">
        <v>3.2343583171877022E-2</v>
      </c>
      <c r="D285">
        <v>-5.533574433435362E-2</v>
      </c>
      <c r="E285">
        <v>-8.0984291687804522E-3</v>
      </c>
      <c r="F285">
        <v>-2.5365635618140429E-2</v>
      </c>
      <c r="G285">
        <v>4.3790577006754816E-3</v>
      </c>
      <c r="H285">
        <f t="shared" si="21"/>
        <v>-1.0214025189423289E-2</v>
      </c>
      <c r="I285">
        <f t="shared" si="21"/>
        <v>4.1329135743070622E-3</v>
      </c>
      <c r="J285">
        <f t="shared" si="21"/>
        <v>7.3725769161573458E-3</v>
      </c>
      <c r="K285">
        <f t="shared" si="21"/>
        <v>8.5189416251326144E-3</v>
      </c>
      <c r="L285">
        <v>49.981181783966889</v>
      </c>
      <c r="M285">
        <v>50.143815915627997</v>
      </c>
      <c r="N285">
        <v>50.909090909090899</v>
      </c>
      <c r="O285">
        <v>48.491747296528182</v>
      </c>
      <c r="P285">
        <f>macro_data_1963!B290</f>
        <v>111.8</v>
      </c>
      <c r="Q285">
        <f>CAPE!B1395</f>
        <v>15.822318142836449</v>
      </c>
      <c r="R285">
        <f>macro_data_1963!I290</f>
        <v>7.25</v>
      </c>
      <c r="S285" t="s">
        <v>5420</v>
      </c>
      <c r="T285">
        <f t="shared" ca="1" si="20"/>
        <v>1</v>
      </c>
    </row>
    <row r="286" spans="1:20" ht="14.4">
      <c r="A286" s="37">
        <v>31868</v>
      </c>
      <c r="B286">
        <v>1.601143915092584E-2</v>
      </c>
      <c r="C286">
        <v>1.9683031053960849E-3</v>
      </c>
      <c r="D286">
        <v>1.5114454683460069E-2</v>
      </c>
      <c r="E286">
        <v>1.284825112005006E-2</v>
      </c>
      <c r="F286">
        <v>4.037551590096955E-2</v>
      </c>
      <c r="G286">
        <v>4.6302013761785332E-3</v>
      </c>
      <c r="H286">
        <f t="shared" ref="H286:K301" si="22">AVERAGE(C274:C285)</f>
        <v>-6.9035497741659901E-3</v>
      </c>
      <c r="I286">
        <f t="shared" si="22"/>
        <v>1.0044402261509082E-4</v>
      </c>
      <c r="J286">
        <f t="shared" si="22"/>
        <v>5.8203603395164489E-3</v>
      </c>
      <c r="K286">
        <f t="shared" si="22"/>
        <v>7.2977863946602954E-3</v>
      </c>
      <c r="L286">
        <v>46.940244780417572</v>
      </c>
      <c r="M286">
        <v>50.130095403295748</v>
      </c>
      <c r="N286">
        <v>51.645569620253163</v>
      </c>
      <c r="O286">
        <v>51.043256997455472</v>
      </c>
      <c r="P286">
        <f>macro_data_1963!B291</f>
        <v>112.2</v>
      </c>
      <c r="Q286">
        <f>CAPE!B1396</f>
        <v>16.433343976069917</v>
      </c>
      <c r="R286">
        <f>macro_data_1963!I291</f>
        <v>8.02</v>
      </c>
      <c r="S286" t="s">
        <v>5423</v>
      </c>
      <c r="T286">
        <f t="shared" ca="1" si="20"/>
        <v>1</v>
      </c>
    </row>
    <row r="287" spans="1:20" ht="14.4">
      <c r="A287" s="37">
        <v>31898</v>
      </c>
      <c r="B287">
        <v>-2.0859898585876668E-2</v>
      </c>
      <c r="C287">
        <v>-1.6998239807288429E-2</v>
      </c>
      <c r="D287">
        <v>-4.2636442093324511E-3</v>
      </c>
      <c r="E287">
        <v>-4.8370378752476961E-3</v>
      </c>
      <c r="F287">
        <v>1.1509234372564681E-2</v>
      </c>
      <c r="G287">
        <v>4.4192733287793384E-3</v>
      </c>
      <c r="H287">
        <f t="shared" si="22"/>
        <v>-6.1490096127145939E-3</v>
      </c>
      <c r="I287">
        <f t="shared" si="22"/>
        <v>1.6640910589871829E-3</v>
      </c>
      <c r="J287">
        <f t="shared" si="22"/>
        <v>6.0988252342002525E-3</v>
      </c>
      <c r="K287">
        <f t="shared" si="22"/>
        <v>9.916428524937607E-3</v>
      </c>
      <c r="L287">
        <v>49.821246169560773</v>
      </c>
      <c r="M287">
        <v>49.822605169792197</v>
      </c>
      <c r="N287">
        <v>50.794852384557153</v>
      </c>
      <c r="O287">
        <v>49.400871459694983</v>
      </c>
      <c r="P287">
        <f>macro_data_1963!B292</f>
        <v>112.7</v>
      </c>
      <c r="Q287">
        <f>CAPE!B1397</f>
        <v>16.19653445322087</v>
      </c>
      <c r="R287">
        <f>macro_data_1963!I292</f>
        <v>8.61</v>
      </c>
      <c r="S287" t="s">
        <v>5423</v>
      </c>
      <c r="T287">
        <f t="shared" ca="1" si="20"/>
        <v>0</v>
      </c>
    </row>
    <row r="288" spans="1:20" ht="14.4">
      <c r="A288" s="37">
        <v>31929</v>
      </c>
      <c r="B288">
        <v>1.1925444818221549E-3</v>
      </c>
      <c r="C288">
        <v>-6.6794039970211596E-3</v>
      </c>
      <c r="D288">
        <v>1.484910383094951E-3</v>
      </c>
      <c r="E288">
        <v>5.2953783425251366E-3</v>
      </c>
      <c r="F288">
        <v>1.0446722898109769E-2</v>
      </c>
      <c r="G288">
        <v>3.8068668255759608E-3</v>
      </c>
      <c r="H288">
        <f t="shared" si="22"/>
        <v>-9.8479001693869504E-3</v>
      </c>
      <c r="I288">
        <f t="shared" si="22"/>
        <v>3.692095437177384E-3</v>
      </c>
      <c r="J288">
        <f t="shared" si="22"/>
        <v>3.1988486583361575E-3</v>
      </c>
      <c r="K288">
        <f t="shared" si="22"/>
        <v>1.0854668603134221E-2</v>
      </c>
      <c r="L288">
        <v>49.67552857441909</v>
      </c>
      <c r="M288">
        <v>49.924509310518367</v>
      </c>
      <c r="N288">
        <v>50.966608084358533</v>
      </c>
      <c r="O288">
        <v>50.376344086021497</v>
      </c>
      <c r="P288">
        <f>macro_data_1963!B293</f>
        <v>113</v>
      </c>
      <c r="Q288">
        <f>CAPE!B1398</f>
        <v>16.160311952655732</v>
      </c>
      <c r="R288">
        <f>macro_data_1963!I293</f>
        <v>8.4</v>
      </c>
      <c r="S288" t="s">
        <v>5423</v>
      </c>
      <c r="T288">
        <f t="shared" ca="1" si="20"/>
        <v>0</v>
      </c>
    </row>
    <row r="289" spans="1:20" ht="14.4">
      <c r="A289" s="37">
        <v>31959</v>
      </c>
      <c r="B289">
        <v>3.8688305211362461E-2</v>
      </c>
      <c r="C289">
        <v>-2.1876577741282269E-2</v>
      </c>
      <c r="D289">
        <v>9.6918071336475897E-3</v>
      </c>
      <c r="E289">
        <v>1.6077813755423831E-2</v>
      </c>
      <c r="F289">
        <v>7.8805024467196727E-3</v>
      </c>
      <c r="G289">
        <v>4.8511968150717344E-3</v>
      </c>
      <c r="H289">
        <f t="shared" si="22"/>
        <v>-9.2959284270583715E-3</v>
      </c>
      <c r="I289">
        <f t="shared" si="22"/>
        <v>3.9791747055132791E-3</v>
      </c>
      <c r="J289">
        <f t="shared" si="22"/>
        <v>1.9868172597410356E-3</v>
      </c>
      <c r="K289">
        <f t="shared" si="22"/>
        <v>1.0814411435227581E-2</v>
      </c>
      <c r="L289">
        <v>50.788834951456323</v>
      </c>
      <c r="M289">
        <v>50.704225352112672</v>
      </c>
      <c r="N289">
        <v>47.851239669421481</v>
      </c>
      <c r="O289">
        <v>49.881376037959662</v>
      </c>
      <c r="P289">
        <f>macro_data_1963!B294</f>
        <v>113.5</v>
      </c>
      <c r="Q289">
        <f>CAPE!B1399</f>
        <v>16.825207307878706</v>
      </c>
      <c r="R289">
        <f>macro_data_1963!I294</f>
        <v>8.4499999999999993</v>
      </c>
      <c r="S289" t="s">
        <v>5422</v>
      </c>
      <c r="T289">
        <f t="shared" ca="1" si="20"/>
        <v>1</v>
      </c>
    </row>
    <row r="290" spans="1:20" ht="14.4">
      <c r="A290" s="37">
        <v>31990</v>
      </c>
      <c r="B290">
        <v>3.8129787243140312E-2</v>
      </c>
      <c r="C290">
        <v>-1.121345295230469E-2</v>
      </c>
      <c r="D290">
        <v>6.9629449695107759E-3</v>
      </c>
      <c r="E290">
        <v>-6.2108075485909353E-3</v>
      </c>
      <c r="F290">
        <v>1.603382638230744E-2</v>
      </c>
      <c r="G290">
        <v>4.6302013761785332E-3</v>
      </c>
      <c r="H290">
        <f t="shared" si="22"/>
        <v>-1.0326118576201462E-2</v>
      </c>
      <c r="I290">
        <f t="shared" si="22"/>
        <v>3.7770671784436438E-3</v>
      </c>
      <c r="J290">
        <f t="shared" si="22"/>
        <v>1.7422136759430717E-3</v>
      </c>
      <c r="K290">
        <f t="shared" si="22"/>
        <v>1.0779776963476817E-2</v>
      </c>
      <c r="L290">
        <v>50.686532281624309</v>
      </c>
      <c r="M290">
        <v>52.129574085182973</v>
      </c>
      <c r="N290">
        <v>48.497854077253223</v>
      </c>
      <c r="O290">
        <v>51.903114186851212</v>
      </c>
      <c r="P290">
        <f>macro_data_1963!B295</f>
        <v>113.8</v>
      </c>
      <c r="Q290">
        <f>CAPE!B1400</f>
        <v>17.306004390512218</v>
      </c>
      <c r="R290">
        <f>macro_data_1963!I295</f>
        <v>8.76</v>
      </c>
      <c r="S290" t="s">
        <v>5423</v>
      </c>
      <c r="T290">
        <f t="shared" ca="1" si="20"/>
        <v>0</v>
      </c>
    </row>
    <row r="291" spans="1:20" ht="14.4">
      <c r="A291" s="37">
        <v>32021</v>
      </c>
      <c r="B291">
        <v>3.4912726638292042E-2</v>
      </c>
      <c r="C291">
        <v>-1.0190602142629349E-2</v>
      </c>
      <c r="D291">
        <v>-9.3762479120236275E-3</v>
      </c>
      <c r="E291">
        <v>2.014800427738184E-2</v>
      </c>
      <c r="F291">
        <v>-1.6097892626821039E-2</v>
      </c>
      <c r="G291">
        <v>4.6301781758728566E-3</v>
      </c>
      <c r="H291">
        <f t="shared" si="22"/>
        <v>-8.1928341802394444E-3</v>
      </c>
      <c r="I291">
        <f t="shared" si="22"/>
        <v>2.1784126918097946E-4</v>
      </c>
      <c r="J291">
        <f t="shared" si="22"/>
        <v>1.5286757963548132E-3</v>
      </c>
      <c r="K291">
        <f t="shared" si="22"/>
        <v>1.1502117345990381E-2</v>
      </c>
      <c r="L291">
        <v>53.481228668941981</v>
      </c>
      <c r="M291">
        <v>50.389454763331337</v>
      </c>
      <c r="N291">
        <v>48.803827751196167</v>
      </c>
      <c r="O291">
        <v>50.152346130408297</v>
      </c>
      <c r="P291">
        <f>macro_data_1963!B296</f>
        <v>114.3</v>
      </c>
      <c r="Q291">
        <f>CAPE!B1401</f>
        <v>18.326907245856333</v>
      </c>
      <c r="R291">
        <f>macro_data_1963!I296</f>
        <v>9.42</v>
      </c>
      <c r="S291" t="s">
        <v>5422</v>
      </c>
      <c r="T291">
        <f t="shared" ca="1" si="20"/>
        <v>1</v>
      </c>
    </row>
    <row r="292" spans="1:20" ht="14.4">
      <c r="A292" s="37">
        <v>32051</v>
      </c>
      <c r="B292">
        <v>-2.6059625701928432E-2</v>
      </c>
      <c r="C292">
        <v>3.0623973152299482E-3</v>
      </c>
      <c r="D292">
        <v>1.897856854068847E-3</v>
      </c>
      <c r="E292">
        <v>-9.6991553409576658E-3</v>
      </c>
      <c r="F292">
        <v>1.8473084586880569E-2</v>
      </c>
      <c r="G292">
        <v>4.4192733287793384E-3</v>
      </c>
      <c r="H292">
        <f t="shared" si="22"/>
        <v>-5.6095031826655928E-3</v>
      </c>
      <c r="I292">
        <f t="shared" si="22"/>
        <v>-3.3732173850285394E-3</v>
      </c>
      <c r="J292">
        <f t="shared" si="22"/>
        <v>4.4549109242846734E-3</v>
      </c>
      <c r="K292">
        <f t="shared" si="22"/>
        <v>7.6263032794728998E-3</v>
      </c>
      <c r="L292">
        <v>48.914858096828048</v>
      </c>
      <c r="M292">
        <v>50.3337041156841</v>
      </c>
      <c r="N292">
        <v>50.269023827824739</v>
      </c>
      <c r="O292">
        <v>49.861649142224678</v>
      </c>
      <c r="P292">
        <f>macro_data_1963!B297</f>
        <v>114.7</v>
      </c>
      <c r="Q292">
        <f>CAPE!B1402</f>
        <v>17.675620449938208</v>
      </c>
      <c r="R292">
        <f>macro_data_1963!I297</f>
        <v>9.52</v>
      </c>
      <c r="S292" t="s">
        <v>5423</v>
      </c>
      <c r="T292">
        <f t="shared" ca="1" si="20"/>
        <v>1</v>
      </c>
    </row>
    <row r="293" spans="1:20" ht="14.4">
      <c r="A293" s="37">
        <v>32082</v>
      </c>
      <c r="B293">
        <v>-0.23123036994995869</v>
      </c>
      <c r="C293">
        <v>-0.1186362730070594</v>
      </c>
      <c r="D293">
        <v>4.7953904264520952E-2</v>
      </c>
      <c r="E293">
        <v>2.8975432764047241E-2</v>
      </c>
      <c r="F293">
        <v>2.9419439058497199E-2</v>
      </c>
      <c r="G293">
        <v>5.9568702507322158E-3</v>
      </c>
      <c r="H293">
        <f t="shared" si="22"/>
        <v>-7.1268073971846218E-3</v>
      </c>
      <c r="I293">
        <f t="shared" si="22"/>
        <v>-6.146490710015412E-3</v>
      </c>
      <c r="J293">
        <f t="shared" si="22"/>
        <v>3.8075072831905143E-3</v>
      </c>
      <c r="K293">
        <f t="shared" si="22"/>
        <v>5.7751079671952794E-3</v>
      </c>
      <c r="L293">
        <v>50.034403669724767</v>
      </c>
      <c r="M293">
        <v>49.691184727681083</v>
      </c>
      <c r="N293">
        <v>48.678519942335413</v>
      </c>
      <c r="O293">
        <v>50.855365474339031</v>
      </c>
      <c r="P293">
        <f>macro_data_1963!B298</f>
        <v>115</v>
      </c>
      <c r="Q293">
        <f>CAPE!B1403</f>
        <v>15.530055563627302</v>
      </c>
      <c r="R293">
        <f>macro_data_1963!I298</f>
        <v>8.86</v>
      </c>
      <c r="S293" t="s">
        <v>5421</v>
      </c>
      <c r="T293">
        <f t="shared" ca="1" si="20"/>
        <v>1</v>
      </c>
    </row>
    <row r="294" spans="1:20" ht="14.4">
      <c r="A294" s="37">
        <v>32112</v>
      </c>
      <c r="B294">
        <v>-7.7389756036516211E-2</v>
      </c>
      <c r="C294">
        <v>2.8699331179997681E-2</v>
      </c>
      <c r="D294">
        <v>3.110388624687133E-2</v>
      </c>
      <c r="E294">
        <v>-2.0159665829151519E-2</v>
      </c>
      <c r="F294">
        <v>5.1225953841669281E-3</v>
      </c>
      <c r="G294">
        <v>3.4054966048688851E-3</v>
      </c>
      <c r="H294">
        <f t="shared" si="22"/>
        <v>-1.5116199234446091E-2</v>
      </c>
      <c r="I294">
        <f t="shared" si="22"/>
        <v>-9.9426804280964664E-4</v>
      </c>
      <c r="J294">
        <f t="shared" si="22"/>
        <v>6.2260995347317811E-3</v>
      </c>
      <c r="K294">
        <f t="shared" si="22"/>
        <v>7.5057547807541132E-3</v>
      </c>
      <c r="L294">
        <v>48.974578081606488</v>
      </c>
      <c r="M294">
        <v>50.706396095556123</v>
      </c>
      <c r="N294">
        <v>50.767880649407637</v>
      </c>
      <c r="O294">
        <v>50.724637681159408</v>
      </c>
      <c r="P294">
        <f>macro_data_1963!B299</f>
        <v>115.4</v>
      </c>
      <c r="Q294">
        <f>CAPE!B1404</f>
        <v>13.590885143189075</v>
      </c>
      <c r="R294">
        <f>macro_data_1963!I299</f>
        <v>8.99</v>
      </c>
      <c r="S294" t="s">
        <v>5421</v>
      </c>
      <c r="T294">
        <f t="shared" ca="1" si="20"/>
        <v>1</v>
      </c>
    </row>
    <row r="295" spans="1:20" ht="14.4">
      <c r="A295" s="37">
        <v>32143</v>
      </c>
      <c r="B295">
        <v>6.7814881867261478E-2</v>
      </c>
      <c r="C295">
        <v>-2.2005316883649821E-3</v>
      </c>
      <c r="D295">
        <v>-4.2380273853199528E-2</v>
      </c>
      <c r="E295">
        <v>2.8535721980707199E-2</v>
      </c>
      <c r="F295">
        <v>-2.4008135829597821E-2</v>
      </c>
      <c r="G295">
        <v>3.967493388965293E-3</v>
      </c>
      <c r="H295">
        <f t="shared" si="22"/>
        <v>-1.1110674233434724E-2</v>
      </c>
      <c r="I295">
        <f t="shared" si="22"/>
        <v>1.6275805759166653E-3</v>
      </c>
      <c r="J295">
        <f t="shared" si="22"/>
        <v>3.7530680670867975E-3</v>
      </c>
      <c r="K295">
        <f t="shared" si="22"/>
        <v>7.3259823294657316E-3</v>
      </c>
      <c r="L295">
        <v>49.528254032667142</v>
      </c>
      <c r="M295">
        <v>50.387768668291613</v>
      </c>
      <c r="N295">
        <v>49.887842081650973</v>
      </c>
      <c r="O295">
        <v>50.703281982585402</v>
      </c>
      <c r="P295">
        <f>macro_data_1963!B300</f>
        <v>115.6</v>
      </c>
      <c r="Q295">
        <f>CAPE!B1405</f>
        <v>13.389028514426952</v>
      </c>
      <c r="R295">
        <f>macro_data_1963!I300</f>
        <v>8.67</v>
      </c>
      <c r="S295" t="s">
        <v>5422</v>
      </c>
      <c r="T295">
        <f t="shared" ca="1" si="20"/>
        <v>0</v>
      </c>
    </row>
    <row r="296" spans="1:20" ht="14.4">
      <c r="A296" s="37">
        <v>32174</v>
      </c>
      <c r="B296">
        <v>4.2135501266269637E-2</v>
      </c>
      <c r="C296">
        <v>-8.3043675235133785E-3</v>
      </c>
      <c r="D296">
        <v>4.6904701164990792E-2</v>
      </c>
      <c r="E296">
        <v>-1.070213509445583E-2</v>
      </c>
      <c r="F296">
        <v>2.1152819582047181E-2</v>
      </c>
      <c r="G296">
        <v>3.0042788499557989E-3</v>
      </c>
      <c r="H296">
        <f t="shared" si="22"/>
        <v>-1.1386161004665303E-2</v>
      </c>
      <c r="I296">
        <f t="shared" si="22"/>
        <v>-2.1831134861926738E-3</v>
      </c>
      <c r="J296">
        <f t="shared" si="22"/>
        <v>5.3962335690478464E-3</v>
      </c>
      <c r="K296">
        <f t="shared" si="22"/>
        <v>5.2791278934970027E-3</v>
      </c>
      <c r="L296">
        <v>48.356464572680792</v>
      </c>
      <c r="M296">
        <v>51.665692577440097</v>
      </c>
      <c r="N296">
        <v>53.473053892215567</v>
      </c>
      <c r="O296">
        <v>49.910233393177741</v>
      </c>
      <c r="P296">
        <f>macro_data_1963!B301</f>
        <v>116</v>
      </c>
      <c r="Q296">
        <f>CAPE!B1406</f>
        <v>13.898336683569122</v>
      </c>
      <c r="R296">
        <f>macro_data_1963!I301</f>
        <v>8.2100000000000009</v>
      </c>
      <c r="S296" t="s">
        <v>5421</v>
      </c>
      <c r="T296">
        <f t="shared" ca="1" si="20"/>
        <v>1</v>
      </c>
    </row>
    <row r="297" spans="1:20" ht="14.4">
      <c r="A297" s="37">
        <v>32203</v>
      </c>
      <c r="B297">
        <v>4.7746201213644042E-2</v>
      </c>
      <c r="C297">
        <v>3.1007096211389969E-2</v>
      </c>
      <c r="D297">
        <v>-1.6073690230484331E-2</v>
      </c>
      <c r="E297">
        <v>1.4579621646903849E-2</v>
      </c>
      <c r="F297">
        <v>1.24912365519636E-3</v>
      </c>
      <c r="G297">
        <v>4.6100648839466629E-3</v>
      </c>
      <c r="H297">
        <f t="shared" si="22"/>
        <v>-1.0835486173913576E-2</v>
      </c>
      <c r="I297">
        <f t="shared" si="22"/>
        <v>4.1465462826046724E-3</v>
      </c>
      <c r="J297">
        <f t="shared" si="22"/>
        <v>4.3477809485792662E-3</v>
      </c>
      <c r="K297">
        <f t="shared" si="22"/>
        <v>7.9118397114753079E-3</v>
      </c>
      <c r="L297">
        <v>49.60888610763454</v>
      </c>
      <c r="M297">
        <v>48.480710139979507</v>
      </c>
      <c r="N297">
        <v>50.293255131964813</v>
      </c>
      <c r="O297">
        <v>48.920863309352519</v>
      </c>
      <c r="P297">
        <f>macro_data_1963!B302</f>
        <v>116.2</v>
      </c>
      <c r="Q297">
        <f>CAPE!B1407</f>
        <v>14.298270962469511</v>
      </c>
      <c r="R297">
        <f>macro_data_1963!I302</f>
        <v>8.3699999999999992</v>
      </c>
      <c r="S297" t="s">
        <v>5420</v>
      </c>
      <c r="T297">
        <f t="shared" ca="1" si="20"/>
        <v>1</v>
      </c>
    </row>
    <row r="298" spans="1:20" ht="14.4">
      <c r="A298" s="37">
        <v>32234</v>
      </c>
      <c r="B298">
        <v>-2.2370352632027472E-2</v>
      </c>
      <c r="C298">
        <v>6.3350476502202602E-2</v>
      </c>
      <c r="D298">
        <v>7.6368752942674867E-3</v>
      </c>
      <c r="E298">
        <v>-3.0220000034950618E-3</v>
      </c>
      <c r="F298">
        <v>1.889416431391866E-2</v>
      </c>
      <c r="G298">
        <v>4.3791454588351097E-3</v>
      </c>
      <c r="H298">
        <f t="shared" si="22"/>
        <v>-1.0946860087287498E-2</v>
      </c>
      <c r="I298">
        <f t="shared" si="22"/>
        <v>7.4183841245937798E-3</v>
      </c>
      <c r="J298">
        <f t="shared" si="22"/>
        <v>6.2376185165529579E-3</v>
      </c>
      <c r="K298">
        <f t="shared" si="22"/>
        <v>1.0129736317586707E-2</v>
      </c>
      <c r="L298">
        <v>50.996357403042637</v>
      </c>
      <c r="M298">
        <v>50.600414078674952</v>
      </c>
      <c r="N298">
        <v>51.727192205491583</v>
      </c>
      <c r="O298">
        <v>49.769053117782917</v>
      </c>
      <c r="P298">
        <f>macro_data_1963!B303</f>
        <v>116.5</v>
      </c>
      <c r="Q298">
        <f>CAPE!B1408</f>
        <v>14.668946811103449</v>
      </c>
      <c r="R298">
        <f>macro_data_1963!I303</f>
        <v>8.7200000000000006</v>
      </c>
      <c r="S298" t="s">
        <v>5420</v>
      </c>
      <c r="T298">
        <f t="shared" ca="1" si="20"/>
        <v>0</v>
      </c>
    </row>
    <row r="299" spans="1:20" ht="14.4">
      <c r="A299" s="37">
        <v>32264</v>
      </c>
      <c r="B299">
        <v>5.7656612242789063E-3</v>
      </c>
      <c r="C299">
        <v>9.7834946982950921E-3</v>
      </c>
      <c r="D299">
        <v>1.6096579685863869E-2</v>
      </c>
      <c r="E299">
        <v>-2.1111423121288331E-3</v>
      </c>
      <c r="F299">
        <v>1.91448820477178E-2</v>
      </c>
      <c r="G299">
        <v>4.6100648839466629E-3</v>
      </c>
      <c r="H299">
        <f t="shared" si="22"/>
        <v>-5.831678970886954E-3</v>
      </c>
      <c r="I299">
        <f t="shared" si="22"/>
        <v>6.7952525088277316E-3</v>
      </c>
      <c r="J299">
        <f t="shared" si="22"/>
        <v>4.9150975895908659E-3</v>
      </c>
      <c r="K299">
        <f t="shared" si="22"/>
        <v>8.339623685332467E-3</v>
      </c>
      <c r="L299">
        <v>48.763440860215049</v>
      </c>
      <c r="M299">
        <v>48.64705882352942</v>
      </c>
      <c r="N299">
        <v>49.775784753363233</v>
      </c>
      <c r="O299">
        <v>50.100874243443172</v>
      </c>
      <c r="P299">
        <f>macro_data_1963!B304</f>
        <v>117.2</v>
      </c>
      <c r="Q299">
        <f>CAPE!B1409</f>
        <v>14.433316420838933</v>
      </c>
      <c r="R299">
        <f>macro_data_1963!I304</f>
        <v>9.09</v>
      </c>
      <c r="S299" t="s">
        <v>5423</v>
      </c>
      <c r="T299">
        <f t="shared" ca="1" si="20"/>
        <v>0</v>
      </c>
    </row>
    <row r="300" spans="1:20" ht="14.4">
      <c r="A300" s="37">
        <v>32295</v>
      </c>
      <c r="B300">
        <v>-2.753320530848868E-3</v>
      </c>
      <c r="C300">
        <v>-2.642511734044584E-2</v>
      </c>
      <c r="D300">
        <v>2.5454705823237941E-2</v>
      </c>
      <c r="E300">
        <v>-7.5883759975983178E-3</v>
      </c>
      <c r="F300">
        <v>1.9641380889428022E-3</v>
      </c>
      <c r="G300">
        <v>5.0521144057935619E-3</v>
      </c>
      <c r="H300">
        <f t="shared" si="22"/>
        <v>-3.5998677620883274E-3</v>
      </c>
      <c r="I300">
        <f t="shared" si="22"/>
        <v>8.491937833427424E-3</v>
      </c>
      <c r="J300">
        <f t="shared" si="22"/>
        <v>5.1422555531841036E-3</v>
      </c>
      <c r="K300">
        <f t="shared" si="22"/>
        <v>8.9759276582618928E-3</v>
      </c>
      <c r="L300">
        <v>48.612303290414872</v>
      </c>
      <c r="M300">
        <v>49.495628782784131</v>
      </c>
      <c r="N300">
        <v>52.702702702702702</v>
      </c>
      <c r="O300">
        <v>48.877245508982043</v>
      </c>
      <c r="P300">
        <f>macro_data_1963!B305</f>
        <v>117.5</v>
      </c>
      <c r="Q300">
        <f>CAPE!B1410</f>
        <v>14.031891348027763</v>
      </c>
      <c r="R300">
        <f>macro_data_1963!I305</f>
        <v>8.92</v>
      </c>
      <c r="S300" t="s">
        <v>5421</v>
      </c>
      <c r="T300">
        <f t="shared" ca="1" si="20"/>
        <v>0</v>
      </c>
    </row>
    <row r="301" spans="1:20" ht="14.4">
      <c r="A301" s="37">
        <v>32325</v>
      </c>
      <c r="B301">
        <v>4.7391350693902323E-2</v>
      </c>
      <c r="C301">
        <v>1.9297566669717939E-2</v>
      </c>
      <c r="D301">
        <v>-1.217243257724665E-2</v>
      </c>
      <c r="E301">
        <v>1.395819978291479E-2</v>
      </c>
      <c r="F301">
        <v>-3.3014941062213483E-2</v>
      </c>
      <c r="G301">
        <v>4.8511968150717344E-3</v>
      </c>
      <c r="H301">
        <f t="shared" si="22"/>
        <v>-5.2453438740403839E-3</v>
      </c>
      <c r="I301">
        <f t="shared" si="22"/>
        <v>1.0489420786772674E-2</v>
      </c>
      <c r="J301">
        <f t="shared" si="22"/>
        <v>4.0686093581738169E-3</v>
      </c>
      <c r="K301">
        <f t="shared" si="22"/>
        <v>8.2690455908313119E-3</v>
      </c>
      <c r="L301">
        <v>50.4367816091954</v>
      </c>
      <c r="M301">
        <v>49.001663893510823</v>
      </c>
      <c r="N301">
        <v>48.759541984732827</v>
      </c>
      <c r="O301">
        <v>50</v>
      </c>
      <c r="P301">
        <f>macro_data_1963!B306</f>
        <v>118</v>
      </c>
      <c r="Q301">
        <f>CAPE!B1411</f>
        <v>14.766468647879606</v>
      </c>
      <c r="R301">
        <f>macro_data_1963!I306</f>
        <v>9.06</v>
      </c>
      <c r="S301" t="s">
        <v>5420</v>
      </c>
      <c r="T301">
        <f t="shared" ca="1" si="20"/>
        <v>0</v>
      </c>
    </row>
    <row r="302" spans="1:20" ht="14.4">
      <c r="A302" s="37">
        <v>32356</v>
      </c>
      <c r="B302">
        <v>-1.240855174453925E-2</v>
      </c>
      <c r="C302">
        <v>-3.267854761835332E-3</v>
      </c>
      <c r="D302">
        <v>2.2402371140280989E-2</v>
      </c>
      <c r="E302">
        <v>-5.9941267614743721E-3</v>
      </c>
      <c r="F302">
        <v>1.6108557993723679E-2</v>
      </c>
      <c r="G302">
        <v>5.0118928314424327E-3</v>
      </c>
      <c r="H302">
        <f t="shared" ref="H302:K317" si="23">AVERAGE(C290:C301)</f>
        <v>-1.8141651731236998E-3</v>
      </c>
      <c r="I302">
        <f t="shared" si="23"/>
        <v>8.6674008108648202E-3</v>
      </c>
      <c r="J302">
        <f t="shared" si="23"/>
        <v>3.8919748604647302E-3</v>
      </c>
      <c r="K302">
        <f t="shared" si="23"/>
        <v>4.8610919650868825E-3</v>
      </c>
      <c r="L302">
        <v>50.258717660292469</v>
      </c>
      <c r="M302">
        <v>51.392203659506762</v>
      </c>
      <c r="N302">
        <v>48.370672097759673</v>
      </c>
      <c r="O302">
        <v>50.242954324586982</v>
      </c>
      <c r="P302">
        <f>macro_data_1963!B307</f>
        <v>118.5</v>
      </c>
      <c r="Q302">
        <f>CAPE!B1412</f>
        <v>14.608315717522087</v>
      </c>
      <c r="R302">
        <f>macro_data_1963!I307</f>
        <v>9.26</v>
      </c>
      <c r="S302" t="s">
        <v>5421</v>
      </c>
      <c r="T302">
        <f t="shared" ca="1" si="20"/>
        <v>0</v>
      </c>
    </row>
    <row r="303" spans="1:20" ht="14.4">
      <c r="A303" s="37">
        <v>32387</v>
      </c>
      <c r="B303">
        <v>-3.2975412018366401E-2</v>
      </c>
      <c r="C303">
        <v>-5.3018195078735619E-4</v>
      </c>
      <c r="D303">
        <v>2.19626011030114E-2</v>
      </c>
      <c r="E303">
        <v>-7.5862393815169238E-3</v>
      </c>
      <c r="F303">
        <v>1.7503020412170441E-2</v>
      </c>
      <c r="G303">
        <v>5.9971339675997104E-3</v>
      </c>
      <c r="H303">
        <f t="shared" si="23"/>
        <v>-1.1520319905845868E-3</v>
      </c>
      <c r="I303">
        <f t="shared" si="23"/>
        <v>9.9540196584290055E-3</v>
      </c>
      <c r="J303">
        <f t="shared" si="23"/>
        <v>3.9100315927244438E-3</v>
      </c>
      <c r="K303">
        <f t="shared" si="23"/>
        <v>4.867319599371569E-3</v>
      </c>
      <c r="L303">
        <v>50.422535211267594</v>
      </c>
      <c r="M303">
        <v>50.903010033444822</v>
      </c>
      <c r="N303">
        <v>50.614525139664799</v>
      </c>
      <c r="O303">
        <v>50.652528548123982</v>
      </c>
      <c r="P303">
        <f>macro_data_1963!B308</f>
        <v>119</v>
      </c>
      <c r="Q303">
        <f>CAPE!B1413</f>
        <v>14.24494631067564</v>
      </c>
      <c r="R303">
        <f>macro_data_1963!I308</f>
        <v>8.98</v>
      </c>
      <c r="S303" t="s">
        <v>5421</v>
      </c>
      <c r="T303">
        <f t="shared" ca="1" si="20"/>
        <v>1</v>
      </c>
    </row>
    <row r="304" spans="1:20" ht="14.4">
      <c r="A304" s="37">
        <v>32417</v>
      </c>
      <c r="B304">
        <v>3.2937096868046252E-2</v>
      </c>
      <c r="C304">
        <v>-1.338312463279423E-2</v>
      </c>
      <c r="D304">
        <v>-7.4358766904538687E-3</v>
      </c>
      <c r="E304">
        <v>1.691993610972187E-2</v>
      </c>
      <c r="F304">
        <v>-5.1285607362955288E-3</v>
      </c>
      <c r="G304">
        <v>6.1076934797408278E-3</v>
      </c>
      <c r="H304">
        <f t="shared" si="23"/>
        <v>-3.4699697459775425E-4</v>
      </c>
      <c r="I304">
        <f t="shared" si="23"/>
        <v>1.2565590409681924E-2</v>
      </c>
      <c r="J304">
        <f t="shared" si="23"/>
        <v>1.598844621149546E-3</v>
      </c>
      <c r="K304">
        <f t="shared" si="23"/>
        <v>7.6673956859541932E-3</v>
      </c>
      <c r="L304">
        <v>50.687799043062199</v>
      </c>
      <c r="M304">
        <v>50.120481927710841</v>
      </c>
      <c r="N304">
        <v>51.581508515815088</v>
      </c>
      <c r="O304">
        <v>48.609865470852007</v>
      </c>
      <c r="P304">
        <f>macro_data_1963!B309</f>
        <v>119.5</v>
      </c>
      <c r="Q304">
        <f>CAPE!B1414</f>
        <v>14.369428776140152</v>
      </c>
      <c r="R304">
        <f>macro_data_1963!I309</f>
        <v>8.8000000000000007</v>
      </c>
      <c r="S304" t="s">
        <v>5422</v>
      </c>
      <c r="T304">
        <f t="shared" ca="1" si="20"/>
        <v>0</v>
      </c>
    </row>
    <row r="305" spans="1:20" ht="14.4">
      <c r="A305" s="37">
        <v>32448</v>
      </c>
      <c r="B305">
        <v>1.153977368131831E-2</v>
      </c>
      <c r="C305">
        <v>-2.9786456856523591E-2</v>
      </c>
      <c r="D305">
        <v>2.0438531980829119E-2</v>
      </c>
      <c r="E305">
        <v>1.3741595233970999E-2</v>
      </c>
      <c r="F305">
        <v>1.032181461441928E-2</v>
      </c>
      <c r="G305">
        <v>6.1076934797408278E-3</v>
      </c>
      <c r="H305">
        <f t="shared" si="23"/>
        <v>-1.7174571369331024E-3</v>
      </c>
      <c r="I305">
        <f t="shared" si="23"/>
        <v>1.1787779280971697E-2</v>
      </c>
      <c r="J305">
        <f t="shared" si="23"/>
        <v>3.8171022420395071E-3</v>
      </c>
      <c r="K305">
        <f t="shared" si="23"/>
        <v>5.7005919090228514E-3</v>
      </c>
      <c r="L305">
        <v>50.16393442622951</v>
      </c>
      <c r="M305">
        <v>50.779510022271722</v>
      </c>
      <c r="N305">
        <v>49.7071129707113</v>
      </c>
      <c r="O305">
        <v>50.816993464052302</v>
      </c>
      <c r="P305">
        <f>macro_data_1963!B310</f>
        <v>119.9</v>
      </c>
      <c r="Q305">
        <f>CAPE!B1415</f>
        <v>14.811450153277718</v>
      </c>
      <c r="R305">
        <f>macro_data_1963!I310</f>
        <v>8.9600000000000009</v>
      </c>
      <c r="S305" t="s">
        <v>5421</v>
      </c>
      <c r="T305">
        <f t="shared" ca="1" si="20"/>
        <v>0</v>
      </c>
    </row>
    <row r="306" spans="1:20" ht="14.4">
      <c r="A306" s="37">
        <v>32478</v>
      </c>
      <c r="B306">
        <v>-2.2469667834590371E-2</v>
      </c>
      <c r="C306">
        <v>-1.6707608949254379E-2</v>
      </c>
      <c r="D306">
        <v>1.443189261987432E-2</v>
      </c>
      <c r="E306">
        <v>-3.4152308143403638E-3</v>
      </c>
      <c r="F306">
        <v>1.6791881369855099E-2</v>
      </c>
      <c r="G306">
        <v>5.6853352102255172E-3</v>
      </c>
      <c r="H306">
        <f t="shared" si="23"/>
        <v>5.6866942089448813E-3</v>
      </c>
      <c r="I306">
        <f t="shared" si="23"/>
        <v>9.4948315906640459E-3</v>
      </c>
      <c r="J306">
        <f t="shared" si="23"/>
        <v>2.547615781199821E-3</v>
      </c>
      <c r="K306">
        <f t="shared" si="23"/>
        <v>4.1091232053496914E-3</v>
      </c>
      <c r="L306">
        <v>50.313901345291477</v>
      </c>
      <c r="M306">
        <v>48.401826484018272</v>
      </c>
      <c r="N306">
        <v>49.548069022185707</v>
      </c>
      <c r="O306">
        <v>47.359154929577457</v>
      </c>
      <c r="P306">
        <f>macro_data_1963!B311</f>
        <v>120.3</v>
      </c>
      <c r="Q306">
        <f>CAPE!B1416</f>
        <v>14.445530680872883</v>
      </c>
      <c r="R306">
        <f>macro_data_1963!I311</f>
        <v>9.11</v>
      </c>
      <c r="S306" t="s">
        <v>5423</v>
      </c>
      <c r="T306">
        <f t="shared" ca="1" si="20"/>
        <v>1</v>
      </c>
    </row>
    <row r="307" spans="1:20" ht="14.4">
      <c r="A307" s="37">
        <v>32509</v>
      </c>
      <c r="B307">
        <v>1.48215463677992E-2</v>
      </c>
      <c r="C307">
        <v>1.8476861776840488E-2</v>
      </c>
      <c r="D307">
        <v>-1.7980137179486769E-2</v>
      </c>
      <c r="E307">
        <v>7.8020299747774144E-3</v>
      </c>
      <c r="F307">
        <v>-3.5327013454978799E-3</v>
      </c>
      <c r="G307">
        <v>6.318935958527172E-3</v>
      </c>
      <c r="H307">
        <f t="shared" si="23"/>
        <v>1.90278253150721E-3</v>
      </c>
      <c r="I307">
        <f t="shared" si="23"/>
        <v>8.1054987884142948E-3</v>
      </c>
      <c r="J307">
        <f t="shared" si="23"/>
        <v>3.9429853657674168E-3</v>
      </c>
      <c r="K307">
        <f t="shared" si="23"/>
        <v>5.081563704157039E-3</v>
      </c>
      <c r="L307">
        <v>51.862464183381093</v>
      </c>
      <c r="M307">
        <v>50.839793281653748</v>
      </c>
      <c r="N307">
        <v>49.059689288634502</v>
      </c>
      <c r="O307">
        <v>51.262862488306823</v>
      </c>
      <c r="P307">
        <f>macro_data_1963!B312</f>
        <v>120.7</v>
      </c>
      <c r="Q307">
        <f>CAPE!B1417</f>
        <v>14.702086748571995</v>
      </c>
      <c r="R307">
        <f>macro_data_1963!I312</f>
        <v>9.09</v>
      </c>
      <c r="S307" t="s">
        <v>5420</v>
      </c>
      <c r="T307">
        <f t="shared" ca="1" si="20"/>
        <v>0</v>
      </c>
    </row>
    <row r="308" spans="1:20" ht="14.4">
      <c r="A308" s="37">
        <v>32540</v>
      </c>
      <c r="B308">
        <v>6.0618696404598493E-2</v>
      </c>
      <c r="C308">
        <v>-2.1872972084538981E-2</v>
      </c>
      <c r="D308">
        <v>5.6637347271470961E-3</v>
      </c>
      <c r="E308">
        <v>-9.6827023370225085E-3</v>
      </c>
      <c r="F308">
        <v>1.2545361921667551E-3</v>
      </c>
      <c r="G308">
        <v>5.4742194034529401E-3</v>
      </c>
      <c r="H308">
        <f t="shared" si="23"/>
        <v>3.6258986536076656E-3</v>
      </c>
      <c r="I308">
        <f t="shared" si="23"/>
        <v>1.0138843511223692E-2</v>
      </c>
      <c r="J308">
        <f t="shared" si="23"/>
        <v>2.2151776986066014E-3</v>
      </c>
      <c r="K308">
        <f t="shared" si="23"/>
        <v>6.7878499111653674E-3</v>
      </c>
      <c r="L308">
        <v>51.172962226640159</v>
      </c>
      <c r="M308">
        <v>47.951977401129938</v>
      </c>
      <c r="N308">
        <v>50.789793438639123</v>
      </c>
      <c r="O308">
        <v>47.86184210526315</v>
      </c>
      <c r="P308">
        <f>macro_data_1963!B313</f>
        <v>121.2</v>
      </c>
      <c r="Q308">
        <f>CAPE!B1418</f>
        <v>15.088072442713282</v>
      </c>
      <c r="R308">
        <f>macro_data_1963!I313</f>
        <v>9.17</v>
      </c>
      <c r="S308" t="s">
        <v>5421</v>
      </c>
      <c r="T308">
        <f t="shared" ca="1" si="20"/>
        <v>1</v>
      </c>
    </row>
    <row r="309" spans="1:20" ht="14.4">
      <c r="A309" s="37">
        <v>32568</v>
      </c>
      <c r="B309">
        <v>-2.227203710224512E-2</v>
      </c>
      <c r="C309">
        <v>2.6701730539291368E-2</v>
      </c>
      <c r="D309">
        <v>1.0107626394007861E-2</v>
      </c>
      <c r="E309">
        <v>-8.3770410407612017E-3</v>
      </c>
      <c r="F309">
        <v>1.903851584304328E-2</v>
      </c>
      <c r="G309">
        <v>6.0975421928761708E-3</v>
      </c>
      <c r="H309">
        <f t="shared" si="23"/>
        <v>2.4951816068555324E-3</v>
      </c>
      <c r="I309">
        <f t="shared" si="23"/>
        <v>6.7020963080700506E-3</v>
      </c>
      <c r="J309">
        <f t="shared" si="23"/>
        <v>2.3001304283927116E-3</v>
      </c>
      <c r="K309">
        <f t="shared" si="23"/>
        <v>5.1296596286753322E-3</v>
      </c>
      <c r="L309">
        <v>51.682953311617808</v>
      </c>
      <c r="M309">
        <v>52.445193929173698</v>
      </c>
      <c r="N309">
        <v>48.15303430079156</v>
      </c>
      <c r="O309">
        <v>51.7724649629019</v>
      </c>
      <c r="P309">
        <f>macro_data_1963!B314</f>
        <v>121.6</v>
      </c>
      <c r="Q309">
        <f>CAPE!B1419</f>
        <v>15.467060462734748</v>
      </c>
      <c r="R309">
        <f>macro_data_1963!I314</f>
        <v>9.36</v>
      </c>
      <c r="S309" t="s">
        <v>5420</v>
      </c>
      <c r="T309">
        <f t="shared" ca="1" si="20"/>
        <v>0</v>
      </c>
    </row>
    <row r="310" spans="1:20" ht="14.4">
      <c r="A310" s="37">
        <v>32599</v>
      </c>
      <c r="B310">
        <v>1.5425448740254529E-2</v>
      </c>
      <c r="C310">
        <v>5.9060462269169278E-3</v>
      </c>
      <c r="D310">
        <v>5.0798603565862521E-3</v>
      </c>
      <c r="E310">
        <v>6.8785838546947531E-4</v>
      </c>
      <c r="F310">
        <v>7.3944003964605542E-3</v>
      </c>
      <c r="G310">
        <v>6.620831639314595E-3</v>
      </c>
      <c r="H310">
        <f t="shared" si="23"/>
        <v>2.1364011341806484E-3</v>
      </c>
      <c r="I310">
        <f t="shared" si="23"/>
        <v>8.8838726934444001E-3</v>
      </c>
      <c r="J310">
        <f t="shared" si="23"/>
        <v>3.87075204420624E-4</v>
      </c>
      <c r="K310">
        <f t="shared" si="23"/>
        <v>6.6121089776625753E-3</v>
      </c>
      <c r="L310">
        <v>47.035285558384857</v>
      </c>
      <c r="M310">
        <v>50.530612244897959</v>
      </c>
      <c r="N310">
        <v>51.304347826086961</v>
      </c>
      <c r="O310">
        <v>50</v>
      </c>
      <c r="P310">
        <f>macro_data_1963!B315</f>
        <v>122.2</v>
      </c>
      <c r="Q310">
        <f>CAPE!B1420</f>
        <v>15.298969108882357</v>
      </c>
      <c r="R310">
        <f>macro_data_1963!I315</f>
        <v>9.18</v>
      </c>
      <c r="S310" t="s">
        <v>5423</v>
      </c>
      <c r="T310">
        <f t="shared" ca="1" si="20"/>
        <v>1</v>
      </c>
    </row>
    <row r="311" spans="1:20" ht="14.4">
      <c r="A311" s="37">
        <v>32629</v>
      </c>
      <c r="B311">
        <v>4.2795816623357519E-2</v>
      </c>
      <c r="C311">
        <v>-7.8814577742868375E-3</v>
      </c>
      <c r="D311">
        <v>-1.352770667814251E-2</v>
      </c>
      <c r="E311">
        <v>6.5984509970198344E-3</v>
      </c>
      <c r="F311">
        <v>-4.326005313085135E-3</v>
      </c>
      <c r="G311">
        <v>6.8220088713761839E-3</v>
      </c>
      <c r="H311">
        <f t="shared" si="23"/>
        <v>-2.6506347220931572E-3</v>
      </c>
      <c r="I311">
        <f t="shared" si="23"/>
        <v>8.6707881153042978E-3</v>
      </c>
      <c r="J311">
        <f t="shared" si="23"/>
        <v>6.9623007016766881E-4</v>
      </c>
      <c r="K311">
        <f t="shared" si="23"/>
        <v>5.6537953178744001E-3</v>
      </c>
      <c r="L311">
        <v>50.471356055112388</v>
      </c>
      <c r="M311">
        <v>50.824175824175818</v>
      </c>
      <c r="N311">
        <v>48.309705561613953</v>
      </c>
      <c r="O311">
        <v>51.75644028103045</v>
      </c>
      <c r="P311">
        <f>macro_data_1963!B316</f>
        <v>123.1</v>
      </c>
      <c r="Q311">
        <f>CAPE!B1421</f>
        <v>15.686742656144579</v>
      </c>
      <c r="R311">
        <f>macro_data_1963!I316</f>
        <v>8.86</v>
      </c>
      <c r="S311" t="s">
        <v>5422</v>
      </c>
      <c r="T311">
        <f t="shared" ca="1" si="20"/>
        <v>1</v>
      </c>
    </row>
    <row r="312" spans="1:20" ht="14.4">
      <c r="A312" s="37">
        <v>32660</v>
      </c>
      <c r="B312">
        <v>3.3076924303641057E-2</v>
      </c>
      <c r="C312">
        <v>-5.9846670900953747E-4</v>
      </c>
      <c r="D312">
        <v>-8.7090579595708872E-3</v>
      </c>
      <c r="E312">
        <v>4.7911814223595686E-3</v>
      </c>
      <c r="F312">
        <v>-1.234681235623647E-3</v>
      </c>
      <c r="G312">
        <v>7.9500095732616405E-3</v>
      </c>
      <c r="H312">
        <f t="shared" si="23"/>
        <v>-4.1227140948083179E-3</v>
      </c>
      <c r="I312">
        <f t="shared" si="23"/>
        <v>6.2020975849704325E-3</v>
      </c>
      <c r="J312">
        <f t="shared" si="23"/>
        <v>1.4220295125967244E-3</v>
      </c>
      <c r="K312">
        <f t="shared" si="23"/>
        <v>3.6978880378074883E-3</v>
      </c>
      <c r="L312">
        <v>50.501002004008022</v>
      </c>
      <c r="M312">
        <v>50.783972125435547</v>
      </c>
      <c r="N312">
        <v>49.481327800829867</v>
      </c>
      <c r="O312">
        <v>51.107465135356847</v>
      </c>
      <c r="P312">
        <f>macro_data_1963!B317</f>
        <v>123.7</v>
      </c>
      <c r="Q312">
        <f>CAPE!B1422</f>
        <v>16.186353538544548</v>
      </c>
      <c r="R312">
        <f>macro_data_1963!I317</f>
        <v>8.2799999999999994</v>
      </c>
      <c r="S312" t="s">
        <v>5422</v>
      </c>
      <c r="T312">
        <f t="shared" ca="1" si="20"/>
        <v>0</v>
      </c>
    </row>
    <row r="313" spans="1:20" ht="14.4">
      <c r="A313" s="37">
        <v>32690</v>
      </c>
      <c r="B313">
        <v>-1.3464693844164599E-2</v>
      </c>
      <c r="C313">
        <v>-1.0961857981739881E-2</v>
      </c>
      <c r="D313">
        <v>2.216211951096847E-2</v>
      </c>
      <c r="E313">
        <v>2.8877383202743361E-3</v>
      </c>
      <c r="F313">
        <v>1.527622159789521E-2</v>
      </c>
      <c r="G313">
        <v>7.0637049395143592E-3</v>
      </c>
      <c r="H313">
        <f t="shared" si="23"/>
        <v>-1.9704932088552931E-3</v>
      </c>
      <c r="I313">
        <f t="shared" si="23"/>
        <v>3.3551172697363634E-3</v>
      </c>
      <c r="J313">
        <f t="shared" si="23"/>
        <v>2.4536592975932148E-3</v>
      </c>
      <c r="K313">
        <f t="shared" si="23"/>
        <v>3.4313197607602846E-3</v>
      </c>
      <c r="L313">
        <v>49.307479224376728</v>
      </c>
      <c r="M313">
        <v>49.814126394052039</v>
      </c>
      <c r="N313">
        <v>50.46343975283213</v>
      </c>
      <c r="O313">
        <v>49.458784346378017</v>
      </c>
      <c r="P313">
        <f>macro_data_1963!B318</f>
        <v>124.1</v>
      </c>
      <c r="Q313">
        <f>CAPE!B1423</f>
        <v>16.641904235808585</v>
      </c>
      <c r="R313">
        <f>macro_data_1963!I318</f>
        <v>8.02</v>
      </c>
      <c r="S313" t="s">
        <v>5421</v>
      </c>
      <c r="T313">
        <f t="shared" ca="1" si="20"/>
        <v>1</v>
      </c>
    </row>
    <row r="314" spans="1:20" ht="14.4">
      <c r="A314" s="37">
        <v>32721</v>
      </c>
      <c r="B314">
        <v>7.1384984118434858E-2</v>
      </c>
      <c r="C314">
        <v>-3.8591577991825998E-2</v>
      </c>
      <c r="D314">
        <v>-2.57293848812391E-2</v>
      </c>
      <c r="E314">
        <v>1.9049998202081971E-2</v>
      </c>
      <c r="F314">
        <v>-5.4023016521026479E-3</v>
      </c>
      <c r="G314">
        <v>7.0233239502881517E-3</v>
      </c>
      <c r="H314">
        <f t="shared" si="23"/>
        <v>-4.4921119298101117E-3</v>
      </c>
      <c r="I314">
        <f t="shared" si="23"/>
        <v>6.2163299437542896E-3</v>
      </c>
      <c r="J314">
        <f t="shared" si="23"/>
        <v>1.5311208423731775E-3</v>
      </c>
      <c r="K314">
        <f t="shared" si="23"/>
        <v>7.455583315769343E-3</v>
      </c>
      <c r="L314">
        <v>49.721706864564013</v>
      </c>
      <c r="M314">
        <v>51.277139208173693</v>
      </c>
      <c r="N314">
        <v>49.622437971952529</v>
      </c>
      <c r="O314">
        <v>48.766447368421048</v>
      </c>
      <c r="P314">
        <f>macro_data_1963!B319</f>
        <v>124.5</v>
      </c>
      <c r="Q314">
        <f>CAPE!B1424</f>
        <v>17.013407650499129</v>
      </c>
      <c r="R314">
        <f>macro_data_1963!I319</f>
        <v>8.11</v>
      </c>
      <c r="S314" t="s">
        <v>5422</v>
      </c>
      <c r="T314">
        <f t="shared" ca="1" si="20"/>
        <v>0</v>
      </c>
    </row>
    <row r="315" spans="1:20" ht="14.4">
      <c r="A315" s="37">
        <v>32752</v>
      </c>
      <c r="B315">
        <v>1.4544586764021931E-2</v>
      </c>
      <c r="C315">
        <v>4.2210531685735742E-3</v>
      </c>
      <c r="D315">
        <v>5.8778276701756393E-3</v>
      </c>
      <c r="E315">
        <v>2.774883449681687E-3</v>
      </c>
      <c r="F315">
        <v>-6.3024593252005712E-3</v>
      </c>
      <c r="G315">
        <v>7.3859653250951673E-3</v>
      </c>
      <c r="H315">
        <f t="shared" si="23"/>
        <v>-7.4357555323093334E-3</v>
      </c>
      <c r="I315">
        <f t="shared" si="23"/>
        <v>2.2053502752942817E-3</v>
      </c>
      <c r="J315">
        <f t="shared" si="23"/>
        <v>3.6181312560028731E-3</v>
      </c>
      <c r="K315">
        <f t="shared" si="23"/>
        <v>5.6630116786171485E-3</v>
      </c>
      <c r="L315">
        <v>48.658743633276742</v>
      </c>
      <c r="M315">
        <v>48.723118279569889</v>
      </c>
      <c r="N315">
        <v>49.954337899543383</v>
      </c>
      <c r="O315">
        <v>50.589301903898473</v>
      </c>
      <c r="P315">
        <f>macro_data_1963!B320</f>
        <v>124.5</v>
      </c>
      <c r="Q315">
        <f>CAPE!B1425</f>
        <v>17.734251436577321</v>
      </c>
      <c r="R315">
        <f>macro_data_1963!I320</f>
        <v>8.19</v>
      </c>
      <c r="S315" t="s">
        <v>5421</v>
      </c>
      <c r="T315">
        <f t="shared" ca="1" si="20"/>
        <v>1</v>
      </c>
    </row>
    <row r="316" spans="1:20" ht="14.4">
      <c r="A316" s="37">
        <v>32782</v>
      </c>
      <c r="B316">
        <v>-7.4776323867032923E-3</v>
      </c>
      <c r="C316">
        <v>4.3919099223748148E-3</v>
      </c>
      <c r="D316">
        <v>-1.2660077465595051E-2</v>
      </c>
      <c r="E316">
        <v>1.426420980466747E-2</v>
      </c>
      <c r="F316">
        <v>5.9857227146207226E-3</v>
      </c>
      <c r="G316">
        <v>6.6207320256974622E-3</v>
      </c>
      <c r="H316">
        <f t="shared" si="23"/>
        <v>-7.0398192723625892E-3</v>
      </c>
      <c r="I316">
        <f t="shared" si="23"/>
        <v>8.6495248922463552E-4</v>
      </c>
      <c r="J316">
        <f t="shared" si="23"/>
        <v>4.4815581586027569E-3</v>
      </c>
      <c r="K316">
        <f t="shared" si="23"/>
        <v>3.6792217005028973E-3</v>
      </c>
      <c r="L316">
        <v>50.225616105518917</v>
      </c>
      <c r="M316">
        <v>50.401167031363983</v>
      </c>
      <c r="N316">
        <v>48.51063829787234</v>
      </c>
      <c r="O316">
        <v>48.802129547471161</v>
      </c>
      <c r="P316">
        <f>macro_data_1963!B321</f>
        <v>124.8</v>
      </c>
      <c r="Q316">
        <f>CAPE!B1426</f>
        <v>17.714220678979078</v>
      </c>
      <c r="R316">
        <f>macro_data_1963!I321</f>
        <v>8.01</v>
      </c>
      <c r="S316" t="s">
        <v>5422</v>
      </c>
      <c r="T316">
        <f t="shared" ca="1" si="20"/>
        <v>1</v>
      </c>
    </row>
    <row r="317" spans="1:20" ht="14.4">
      <c r="A317" s="37">
        <v>32813</v>
      </c>
      <c r="B317">
        <v>-3.6322118841450757E-2</v>
      </c>
      <c r="C317">
        <v>-3.5740370453112957E-2</v>
      </c>
      <c r="D317">
        <v>-1.2642225981228661E-2</v>
      </c>
      <c r="E317">
        <v>2.3609308501604251E-4</v>
      </c>
      <c r="F317">
        <v>-1.0416332409269871E-3</v>
      </c>
      <c r="G317">
        <v>6.8422450457712447E-3</v>
      </c>
      <c r="H317">
        <f t="shared" si="23"/>
        <v>-5.5585663927651694E-3</v>
      </c>
      <c r="I317">
        <f t="shared" si="23"/>
        <v>4.2960242462953695E-4</v>
      </c>
      <c r="J317">
        <f t="shared" si="23"/>
        <v>4.2602476331815567E-3</v>
      </c>
      <c r="K317">
        <f t="shared" si="23"/>
        <v>4.6054119880792515E-3</v>
      </c>
      <c r="L317">
        <v>49.418132611637347</v>
      </c>
      <c r="M317">
        <v>51.024454725710498</v>
      </c>
      <c r="N317">
        <v>49.266409266409269</v>
      </c>
      <c r="O317">
        <v>51.468048359240079</v>
      </c>
      <c r="P317">
        <f>macro_data_1963!B322</f>
        <v>125.4</v>
      </c>
      <c r="Q317">
        <f>CAPE!B1427</f>
        <v>17.640853852797942</v>
      </c>
      <c r="R317">
        <f>macro_data_1963!I322</f>
        <v>7.87</v>
      </c>
      <c r="S317" t="s">
        <v>5422</v>
      </c>
      <c r="T317">
        <f t="shared" ca="1" si="20"/>
        <v>1</v>
      </c>
    </row>
    <row r="318" spans="1:20" ht="14.4">
      <c r="A318" s="37">
        <v>32843</v>
      </c>
      <c r="B318">
        <v>9.9309042046658025E-3</v>
      </c>
      <c r="C318">
        <v>-1.329322158034929E-2</v>
      </c>
      <c r="D318">
        <v>-1.0897673778251569E-2</v>
      </c>
      <c r="E318">
        <v>-9.3939798146335241E-3</v>
      </c>
      <c r="F318">
        <v>1.3657591121564391E-2</v>
      </c>
      <c r="G318">
        <v>6.9529168672659569E-3</v>
      </c>
      <c r="H318">
        <f t="shared" ref="H318:K333" si="24">AVERAGE(C306:C317)</f>
        <v>-6.0547258591476154E-3</v>
      </c>
      <c r="I318">
        <f t="shared" si="24"/>
        <v>-2.3271274055419451E-3</v>
      </c>
      <c r="J318">
        <f t="shared" si="24"/>
        <v>3.134789120768644E-3</v>
      </c>
      <c r="K318">
        <f t="shared" si="24"/>
        <v>3.6584580001337297E-3</v>
      </c>
      <c r="L318">
        <v>49.102362204724407</v>
      </c>
      <c r="M318">
        <v>50.151975683890569</v>
      </c>
      <c r="N318">
        <v>50.556438791732909</v>
      </c>
      <c r="O318">
        <v>50.344234079173837</v>
      </c>
      <c r="P318">
        <f>macro_data_1963!B323</f>
        <v>125.9</v>
      </c>
      <c r="Q318">
        <f>CAPE!B1428</f>
        <v>17.242369266947424</v>
      </c>
      <c r="R318">
        <f>macro_data_1963!I323</f>
        <v>7.84</v>
      </c>
      <c r="S318" t="s">
        <v>5423</v>
      </c>
      <c r="T318">
        <f t="shared" ca="1" si="20"/>
        <v>0</v>
      </c>
    </row>
    <row r="319" spans="1:20" ht="14.4">
      <c r="A319" s="37">
        <v>32874</v>
      </c>
      <c r="B319">
        <v>1.1585274405681471E-2</v>
      </c>
      <c r="C319">
        <v>-2.236435554920169E-2</v>
      </c>
      <c r="D319">
        <v>1.2567242223302519E-3</v>
      </c>
      <c r="E319">
        <v>-1.317101203045512E-4</v>
      </c>
      <c r="F319">
        <v>1.331240769895636E-2</v>
      </c>
      <c r="G319">
        <v>6.0171308192813466E-3</v>
      </c>
      <c r="H319">
        <f t="shared" si="24"/>
        <v>-5.7701935784055256E-3</v>
      </c>
      <c r="I319">
        <f t="shared" si="24"/>
        <v>-4.4379246053857695E-3</v>
      </c>
      <c r="J319">
        <f t="shared" si="24"/>
        <v>2.63656003741088E-3</v>
      </c>
      <c r="K319">
        <f t="shared" si="24"/>
        <v>3.3972671461095041E-3</v>
      </c>
      <c r="L319">
        <v>49.145028499050028</v>
      </c>
      <c r="M319">
        <v>49.746478873239433</v>
      </c>
      <c r="N319">
        <v>51.198083067092647</v>
      </c>
      <c r="O319">
        <v>49.369369369369373</v>
      </c>
      <c r="P319">
        <f>macro_data_1963!B324</f>
        <v>126.3</v>
      </c>
      <c r="Q319">
        <f>CAPE!B1429</f>
        <v>17.650212904947324</v>
      </c>
      <c r="R319">
        <f>macro_data_1963!I324</f>
        <v>8.2100000000000009</v>
      </c>
      <c r="S319" t="s">
        <v>5423</v>
      </c>
      <c r="T319">
        <f t="shared" ca="1" si="20"/>
        <v>1</v>
      </c>
    </row>
    <row r="320" spans="1:20" ht="14.4">
      <c r="A320" s="37">
        <v>32905</v>
      </c>
      <c r="B320">
        <v>-7.7971128563060543E-2</v>
      </c>
      <c r="C320">
        <v>-1.490646417451735E-2</v>
      </c>
      <c r="D320">
        <v>9.3396459317982572E-3</v>
      </c>
      <c r="E320">
        <v>-1.228482664477293E-2</v>
      </c>
      <c r="F320">
        <v>1.5957742072389092E-2</v>
      </c>
      <c r="G320">
        <v>5.7356427004977562E-3</v>
      </c>
      <c r="H320">
        <f t="shared" si="24"/>
        <v>-9.1736283555757057E-3</v>
      </c>
      <c r="I320">
        <f t="shared" si="24"/>
        <v>-2.834852821901017E-3</v>
      </c>
      <c r="J320">
        <f t="shared" si="24"/>
        <v>1.9754150294873829E-3</v>
      </c>
      <c r="K320">
        <f t="shared" si="24"/>
        <v>4.8010262331473581E-3</v>
      </c>
      <c r="L320">
        <v>51.013513513513523</v>
      </c>
      <c r="M320">
        <v>49.417249417249423</v>
      </c>
      <c r="N320">
        <v>48.851000741289837</v>
      </c>
      <c r="O320">
        <v>50.261324041811847</v>
      </c>
      <c r="P320">
        <f>macro_data_1963!B325</f>
        <v>127.5</v>
      </c>
      <c r="Q320">
        <f>CAPE!B1430</f>
        <v>17.048843606878268</v>
      </c>
      <c r="R320">
        <f>macro_data_1963!I325</f>
        <v>8.4700000000000006</v>
      </c>
      <c r="S320" t="s">
        <v>5423</v>
      </c>
      <c r="T320">
        <f t="shared" ca="1" si="20"/>
        <v>1</v>
      </c>
    </row>
    <row r="321" spans="1:20" ht="14.4">
      <c r="A321" s="37">
        <v>32933</v>
      </c>
      <c r="B321">
        <v>1.1168850032239551E-2</v>
      </c>
      <c r="C321">
        <v>1.1023003922985049E-2</v>
      </c>
      <c r="D321">
        <v>6.2621691979034546E-3</v>
      </c>
      <c r="E321">
        <v>-1.2250218397549251E-3</v>
      </c>
      <c r="F321">
        <v>-6.7028462076568207E-3</v>
      </c>
      <c r="G321">
        <v>5.7154161944230619E-3</v>
      </c>
      <c r="H321">
        <f t="shared" si="24"/>
        <v>-8.5930860297405709E-3</v>
      </c>
      <c r="I321">
        <f t="shared" si="24"/>
        <v>-2.5285268881800869E-3</v>
      </c>
      <c r="J321">
        <f t="shared" si="24"/>
        <v>1.7585713371748482E-3</v>
      </c>
      <c r="K321">
        <f t="shared" si="24"/>
        <v>6.0262933898325528E-3</v>
      </c>
      <c r="L321">
        <v>49.653757373685558</v>
      </c>
      <c r="M321">
        <v>49.436870183758153</v>
      </c>
      <c r="N321">
        <v>51.117734724292113</v>
      </c>
      <c r="O321">
        <v>48.006644518272417</v>
      </c>
      <c r="P321">
        <f>macro_data_1963!B326</f>
        <v>128</v>
      </c>
      <c r="Q321">
        <f>CAPE!B1431</f>
        <v>16.508093516490288</v>
      </c>
      <c r="R321">
        <f>macro_data_1963!I326</f>
        <v>8.59</v>
      </c>
      <c r="S321" t="s">
        <v>5420</v>
      </c>
      <c r="T321">
        <f t="shared" ca="1" si="20"/>
        <v>1</v>
      </c>
    </row>
    <row r="322" spans="1:20" ht="14.4">
      <c r="A322" s="37">
        <v>32964</v>
      </c>
      <c r="B322">
        <v>1.7979492502537608E-2</v>
      </c>
      <c r="C322">
        <v>1.568343800182137E-2</v>
      </c>
      <c r="D322">
        <v>-2.821713088350453E-2</v>
      </c>
      <c r="E322">
        <v>1.9730939377631259E-2</v>
      </c>
      <c r="F322">
        <v>-9.2948702893466129E-3</v>
      </c>
      <c r="G322">
        <v>6.3994647108498448E-3</v>
      </c>
      <c r="H322">
        <f t="shared" si="24"/>
        <v>-9.8996465810994305E-3</v>
      </c>
      <c r="I322">
        <f t="shared" si="24"/>
        <v>-2.848981654522121E-3</v>
      </c>
      <c r="J322">
        <f t="shared" si="24"/>
        <v>2.3545729372587052E-3</v>
      </c>
      <c r="K322">
        <f t="shared" si="24"/>
        <v>3.8811798856075437E-3</v>
      </c>
      <c r="L322">
        <v>50.317227916056609</v>
      </c>
      <c r="M322">
        <v>50.027457440966501</v>
      </c>
      <c r="N322">
        <v>50.591327201051243</v>
      </c>
      <c r="O322">
        <v>52.037351443123931</v>
      </c>
      <c r="P322">
        <f>macro_data_1963!B327</f>
        <v>128.6</v>
      </c>
      <c r="Q322">
        <f>CAPE!B1432</f>
        <v>16.83374823348095</v>
      </c>
      <c r="R322">
        <f>macro_data_1963!I327</f>
        <v>8.7899999999999991</v>
      </c>
      <c r="S322" t="s">
        <v>5422</v>
      </c>
      <c r="T322">
        <f t="shared" ca="1" si="20"/>
        <v>0</v>
      </c>
    </row>
    <row r="323" spans="1:20" ht="14.4">
      <c r="A323" s="37">
        <v>32994</v>
      </c>
      <c r="B323">
        <v>-3.3446812140553561E-2</v>
      </c>
      <c r="C323">
        <v>-3.7105352268164138E-3</v>
      </c>
      <c r="D323">
        <v>-2.672889049010185E-2</v>
      </c>
      <c r="E323">
        <v>1.822676701318526E-2</v>
      </c>
      <c r="F323">
        <v>-1.0092536172826461E-2</v>
      </c>
      <c r="G323">
        <v>6.8220088713761839E-3</v>
      </c>
      <c r="H323">
        <f t="shared" si="24"/>
        <v>-9.0848639331907264E-3</v>
      </c>
      <c r="I323">
        <f t="shared" si="24"/>
        <v>-5.6237309245296858E-3</v>
      </c>
      <c r="J323">
        <f t="shared" si="24"/>
        <v>3.9414963532721876E-3</v>
      </c>
      <c r="K323">
        <f t="shared" si="24"/>
        <v>2.4904073284569457E-3</v>
      </c>
      <c r="L323">
        <v>50.759289176090469</v>
      </c>
      <c r="M323">
        <v>48.201825013419217</v>
      </c>
      <c r="N323">
        <v>50.882578664620112</v>
      </c>
      <c r="O323">
        <v>48.661126500461677</v>
      </c>
      <c r="P323">
        <f>macro_data_1963!B328</f>
        <v>128.9</v>
      </c>
      <c r="Q323">
        <f>CAPE!B1433</f>
        <v>16.813913898735763</v>
      </c>
      <c r="R323">
        <f>macro_data_1963!I328</f>
        <v>8.76</v>
      </c>
      <c r="S323" t="s">
        <v>5422</v>
      </c>
      <c r="T323">
        <f t="shared" ref="T323:T386" ca="1" si="25">RANDBETWEEN(0,1)</f>
        <v>1</v>
      </c>
    </row>
    <row r="324" spans="1:20" ht="14.4">
      <c r="A324" s="37">
        <v>33025</v>
      </c>
      <c r="B324">
        <v>8.4149896771799959E-2</v>
      </c>
      <c r="C324">
        <v>-2.214549621322293E-2</v>
      </c>
      <c r="D324">
        <v>-3.547137489023322E-2</v>
      </c>
      <c r="E324">
        <v>1.455792871994888E-2</v>
      </c>
      <c r="F324">
        <v>-1.4631637367466871E-2</v>
      </c>
      <c r="G324">
        <v>6.8422450457712447E-3</v>
      </c>
      <c r="H324">
        <f t="shared" si="24"/>
        <v>-8.7372870542348578E-3</v>
      </c>
      <c r="I324">
        <f t="shared" si="24"/>
        <v>-6.7238295755262982E-3</v>
      </c>
      <c r="J324">
        <f t="shared" si="24"/>
        <v>4.9105226879526389E-3</v>
      </c>
      <c r="K324">
        <f t="shared" si="24"/>
        <v>2.0098630901451684E-3</v>
      </c>
      <c r="L324">
        <v>49.940452560539903</v>
      </c>
      <c r="M324">
        <v>50.96878363832078</v>
      </c>
      <c r="N324">
        <v>49.365197908887232</v>
      </c>
      <c r="O324">
        <v>49.823943661971832</v>
      </c>
      <c r="P324">
        <f>macro_data_1963!B329</f>
        <v>129.1</v>
      </c>
      <c r="Q324">
        <f>CAPE!B1434</f>
        <v>17.392413588645002</v>
      </c>
      <c r="R324">
        <f>macro_data_1963!I329</f>
        <v>8.48</v>
      </c>
      <c r="S324" t="s">
        <v>5422</v>
      </c>
      <c r="T324">
        <f t="shared" ca="1" si="25"/>
        <v>0</v>
      </c>
    </row>
    <row r="325" spans="1:20" ht="14.4">
      <c r="A325" s="37">
        <v>33055</v>
      </c>
      <c r="B325">
        <v>-1.0853183288034529E-2</v>
      </c>
      <c r="C325">
        <v>1.3066445396394011E-2</v>
      </c>
      <c r="D325">
        <v>-1.941076639859407E-2</v>
      </c>
      <c r="E325">
        <v>-9.2902398765345451E-3</v>
      </c>
      <c r="F325">
        <v>-4.9106285886930667E-3</v>
      </c>
      <c r="G325">
        <v>6.318935958527172E-3</v>
      </c>
      <c r="H325">
        <f t="shared" si="24"/>
        <v>-1.0532872846252641E-2</v>
      </c>
      <c r="I325">
        <f t="shared" si="24"/>
        <v>-8.9540226530814924E-3</v>
      </c>
      <c r="J325">
        <f t="shared" si="24"/>
        <v>5.7244182960850811E-3</v>
      </c>
      <c r="K325">
        <f t="shared" si="24"/>
        <v>8.9345007915823331E-4</v>
      </c>
      <c r="L325">
        <v>50.057714505579078</v>
      </c>
      <c r="M325">
        <v>49.796629866356767</v>
      </c>
      <c r="N325">
        <v>50.119712689545089</v>
      </c>
      <c r="O325">
        <v>49.383802816901408</v>
      </c>
      <c r="P325">
        <f>macro_data_1963!B330</f>
        <v>129.9</v>
      </c>
      <c r="Q325">
        <f>CAPE!B1435</f>
        <v>17.81708282165301</v>
      </c>
      <c r="R325">
        <f>macro_data_1963!I330</f>
        <v>8.4700000000000006</v>
      </c>
      <c r="S325" t="s">
        <v>5420</v>
      </c>
      <c r="T325">
        <f t="shared" ca="1" si="25"/>
        <v>0</v>
      </c>
    </row>
    <row r="326" spans="1:20" ht="14.4">
      <c r="A326" s="37">
        <v>33086</v>
      </c>
      <c r="B326">
        <v>-1.895091099446744E-2</v>
      </c>
      <c r="C326">
        <v>-3.2375805380742473E-2</v>
      </c>
      <c r="D326">
        <v>-8.1997940706712846E-4</v>
      </c>
      <c r="E326">
        <v>-7.5295278058506998E-4</v>
      </c>
      <c r="F326">
        <v>3.2739840966612421E-2</v>
      </c>
      <c r="G326">
        <v>6.7415476442680422E-3</v>
      </c>
      <c r="H326">
        <f t="shared" si="24"/>
        <v>-8.5305142314081508E-3</v>
      </c>
      <c r="I326">
        <f t="shared" si="24"/>
        <v>-1.2418429812211704E-2</v>
      </c>
      <c r="J326">
        <f t="shared" si="24"/>
        <v>4.7095867796843405E-3</v>
      </c>
      <c r="K326">
        <f t="shared" si="24"/>
        <v>-7.8878743639078939E-4</v>
      </c>
      <c r="L326">
        <v>50.016661112962353</v>
      </c>
      <c r="M326">
        <v>50.264550264550273</v>
      </c>
      <c r="N326">
        <v>50.278440731901362</v>
      </c>
      <c r="O326">
        <v>52.538930264048751</v>
      </c>
      <c r="P326">
        <f>macro_data_1963!B331</f>
        <v>130.5</v>
      </c>
      <c r="Q326">
        <f>CAPE!B1436</f>
        <v>17.747171587070245</v>
      </c>
      <c r="R326">
        <f>macro_data_1963!I331</f>
        <v>8.75</v>
      </c>
      <c r="S326" t="s">
        <v>5423</v>
      </c>
      <c r="T326">
        <f t="shared" ca="1" si="25"/>
        <v>0</v>
      </c>
    </row>
    <row r="327" spans="1:20" ht="14.4">
      <c r="A327" s="37">
        <v>33117</v>
      </c>
      <c r="B327">
        <v>-0.1007564696813938</v>
      </c>
      <c r="C327">
        <v>-4.2024083462076763E-2</v>
      </c>
      <c r="D327">
        <v>1.52853283110439E-2</v>
      </c>
      <c r="E327">
        <v>-3.9509052699897573E-3</v>
      </c>
      <c r="F327">
        <v>3.1213856496290718E-2</v>
      </c>
      <c r="G327">
        <v>6.4598741314796371E-3</v>
      </c>
      <c r="H327">
        <f t="shared" si="24"/>
        <v>-8.0125331804845237E-3</v>
      </c>
      <c r="I327">
        <f t="shared" si="24"/>
        <v>-1.0342646022697374E-2</v>
      </c>
      <c r="J327">
        <f t="shared" si="24"/>
        <v>3.0593408644620881E-3</v>
      </c>
      <c r="K327">
        <f t="shared" si="24"/>
        <v>2.3897244485021328E-3</v>
      </c>
      <c r="L327">
        <v>49.428172942817298</v>
      </c>
      <c r="M327">
        <v>48.779571911378149</v>
      </c>
      <c r="N327">
        <v>50.069995333644428</v>
      </c>
      <c r="O327">
        <v>49.749711205236807</v>
      </c>
      <c r="P327">
        <f>macro_data_1963!B332</f>
        <v>131.6</v>
      </c>
      <c r="Q327">
        <f>CAPE!B1437</f>
        <v>16.16833475650898</v>
      </c>
      <c r="R327">
        <f>macro_data_1963!I332</f>
        <v>8.89</v>
      </c>
      <c r="S327" t="s">
        <v>5423</v>
      </c>
      <c r="T327">
        <f t="shared" ca="1" si="25"/>
        <v>1</v>
      </c>
    </row>
    <row r="328" spans="1:20" ht="14.4">
      <c r="A328" s="37">
        <v>33147</v>
      </c>
      <c r="B328">
        <v>-6.098100355158409E-2</v>
      </c>
      <c r="C328">
        <v>-3.982510784362403E-2</v>
      </c>
      <c r="D328">
        <v>6.0155635073761982E-3</v>
      </c>
      <c r="E328">
        <v>2.5838428780562421E-3</v>
      </c>
      <c r="F328">
        <v>3.9644042881786579E-2</v>
      </c>
      <c r="G328">
        <v>5.9064620033080217E-3</v>
      </c>
      <c r="H328">
        <f t="shared" si="24"/>
        <v>-1.1866294566372051E-2</v>
      </c>
      <c r="I328">
        <f t="shared" si="24"/>
        <v>-9.5586876359583517E-3</v>
      </c>
      <c r="J328">
        <f t="shared" si="24"/>
        <v>2.4988584711561341E-3</v>
      </c>
      <c r="K328">
        <f t="shared" si="24"/>
        <v>5.5160841002930734E-3</v>
      </c>
      <c r="L328">
        <v>48.466593647316543</v>
      </c>
      <c r="M328">
        <v>48.206131767775602</v>
      </c>
      <c r="N328">
        <v>51.999999999999993</v>
      </c>
      <c r="O328">
        <v>47.548045062955588</v>
      </c>
      <c r="P328">
        <f>macro_data_1963!B333</f>
        <v>132.5</v>
      </c>
      <c r="Q328">
        <f>CAPE!B1438</f>
        <v>15.301285443522634</v>
      </c>
      <c r="R328">
        <f>macro_data_1963!I333</f>
        <v>8.7200000000000006</v>
      </c>
      <c r="S328" t="s">
        <v>5423</v>
      </c>
      <c r="T328">
        <f t="shared" ca="1" si="25"/>
        <v>0</v>
      </c>
    </row>
    <row r="329" spans="1:20" ht="14.4">
      <c r="A329" s="37">
        <v>33178</v>
      </c>
      <c r="B329">
        <v>-1.8878721004582322E-2</v>
      </c>
      <c r="C329">
        <v>-5.2835150666289299E-2</v>
      </c>
      <c r="D329">
        <v>-1.0310563411563001E-3</v>
      </c>
      <c r="E329">
        <v>3.3206247210886719E-2</v>
      </c>
      <c r="F329">
        <v>-5.4925608046711982E-3</v>
      </c>
      <c r="G329">
        <v>6.9228178888063319E-3</v>
      </c>
      <c r="H329">
        <f t="shared" si="24"/>
        <v>-1.5551046046871955E-2</v>
      </c>
      <c r="I329">
        <f t="shared" si="24"/>
        <v>-8.0023842215440812E-3</v>
      </c>
      <c r="J329">
        <f t="shared" si="24"/>
        <v>1.5254945606051984E-3</v>
      </c>
      <c r="K329">
        <f t="shared" si="24"/>
        <v>8.3209441142235614E-3</v>
      </c>
      <c r="L329">
        <v>50.048614487117163</v>
      </c>
      <c r="M329">
        <v>49.253294289897518</v>
      </c>
      <c r="N329">
        <v>50.0733137829912</v>
      </c>
      <c r="O329">
        <v>49.924402781977619</v>
      </c>
      <c r="P329">
        <f>macro_data_1963!B334</f>
        <v>133.4</v>
      </c>
      <c r="Q329">
        <f>CAPE!B1439</f>
        <v>14.818147965500808</v>
      </c>
      <c r="R329">
        <f>macro_data_1963!I334</f>
        <v>8.39</v>
      </c>
      <c r="S329" t="s">
        <v>5422</v>
      </c>
      <c r="T329">
        <f t="shared" ca="1" si="25"/>
        <v>1</v>
      </c>
    </row>
    <row r="330" spans="1:20" ht="14.4">
      <c r="A330" s="37">
        <v>33208</v>
      </c>
      <c r="B330">
        <v>6.3189714793700613E-2</v>
      </c>
      <c r="C330">
        <v>-1.3046369189739779E-4</v>
      </c>
      <c r="D330">
        <v>-2.918163663072082E-2</v>
      </c>
      <c r="E330">
        <v>4.9549214240323103E-3</v>
      </c>
      <c r="F330">
        <v>-4.3519435854651012E-2</v>
      </c>
      <c r="G330">
        <v>5.6853352102255172E-3</v>
      </c>
      <c r="H330">
        <f t="shared" si="24"/>
        <v>-1.6975611064636648E-2</v>
      </c>
      <c r="I330">
        <f t="shared" si="24"/>
        <v>-7.0347867515380509E-3</v>
      </c>
      <c r="J330">
        <f t="shared" si="24"/>
        <v>4.2730074044277548E-3</v>
      </c>
      <c r="K330">
        <f t="shared" si="24"/>
        <v>7.9500334839115432E-3</v>
      </c>
      <c r="L330">
        <v>50.202429149797567</v>
      </c>
      <c r="M330">
        <v>50.036101083032499</v>
      </c>
      <c r="N330">
        <v>51.061906913691828</v>
      </c>
      <c r="O330">
        <v>49.046920821114369</v>
      </c>
      <c r="P330">
        <f>macro_data_1963!B335</f>
        <v>133.69999999999999</v>
      </c>
      <c r="Q330">
        <f>CAPE!B1440</f>
        <v>15.187607599503197</v>
      </c>
      <c r="R330">
        <f>macro_data_1963!I335</f>
        <v>8.08</v>
      </c>
      <c r="S330" t="s">
        <v>5422</v>
      </c>
      <c r="T330">
        <f t="shared" ca="1" si="25"/>
        <v>0</v>
      </c>
    </row>
    <row r="331" spans="1:20" ht="14.4">
      <c r="A331" s="37">
        <v>33239</v>
      </c>
      <c r="B331">
        <v>2.4448811700413801E-2</v>
      </c>
      <c r="C331">
        <v>5.9625305098580661E-3</v>
      </c>
      <c r="D331">
        <v>-1.641853443842722E-2</v>
      </c>
      <c r="E331">
        <v>2.6383806826873579E-2</v>
      </c>
      <c r="F331">
        <v>-1.8922325455007379E-2</v>
      </c>
      <c r="G331">
        <v>6.0171308192813466E-3</v>
      </c>
      <c r="H331">
        <f t="shared" si="24"/>
        <v>-1.5878714573932324E-2</v>
      </c>
      <c r="I331">
        <f t="shared" si="24"/>
        <v>-8.5584503225771547E-3</v>
      </c>
      <c r="J331">
        <f t="shared" si="24"/>
        <v>5.4687491743165744E-3</v>
      </c>
      <c r="K331">
        <f t="shared" si="24"/>
        <v>3.1852812358935945E-3</v>
      </c>
      <c r="L331">
        <v>50.108636610537751</v>
      </c>
      <c r="M331">
        <v>51.447661469933188</v>
      </c>
      <c r="N331">
        <v>47.916666666666671</v>
      </c>
      <c r="O331">
        <v>50.769838136596917</v>
      </c>
      <c r="P331">
        <f>macro_data_1963!B336</f>
        <v>134.19999999999999</v>
      </c>
      <c r="Q331">
        <f>CAPE!B1441</f>
        <v>15.846314974728768</v>
      </c>
      <c r="R331">
        <f>macro_data_1963!I336</f>
        <v>8.09</v>
      </c>
      <c r="S331" t="s">
        <v>5422</v>
      </c>
      <c r="T331">
        <f t="shared" ca="1" si="25"/>
        <v>1</v>
      </c>
    </row>
    <row r="332" spans="1:20" ht="14.4">
      <c r="A332" s="37">
        <v>33270</v>
      </c>
      <c r="B332">
        <v>4.6760305825780613E-2</v>
      </c>
      <c r="C332">
        <v>3.6745016388592289E-2</v>
      </c>
      <c r="D332">
        <v>-1.5821599527457431E-2</v>
      </c>
      <c r="E332">
        <v>1.08972602227233E-2</v>
      </c>
      <c r="F332">
        <v>-3.8641491287627172E-2</v>
      </c>
      <c r="G332">
        <v>5.0722386576658174E-3</v>
      </c>
      <c r="H332">
        <f t="shared" si="24"/>
        <v>-1.3518140735677345E-2</v>
      </c>
      <c r="I332">
        <f t="shared" si="24"/>
        <v>-1.0031388544306944E-2</v>
      </c>
      <c r="J332">
        <f t="shared" si="24"/>
        <v>7.6783755865814192E-3</v>
      </c>
      <c r="K332">
        <f t="shared" si="24"/>
        <v>4.9905347306328262E-4</v>
      </c>
      <c r="L332">
        <v>52.66968325791855</v>
      </c>
      <c r="M332">
        <v>50.468603561387063</v>
      </c>
      <c r="N332">
        <v>49.945945945945951</v>
      </c>
      <c r="O332">
        <v>49.186643835616437</v>
      </c>
      <c r="P332">
        <f>macro_data_1963!B337</f>
        <v>134.69999999999999</v>
      </c>
      <c r="Q332">
        <f>CAPE!B1442</f>
        <v>15.606190118802369</v>
      </c>
      <c r="R332">
        <f>macro_data_1963!I337</f>
        <v>7.85</v>
      </c>
      <c r="S332" t="s">
        <v>5420</v>
      </c>
      <c r="T332">
        <f t="shared" ca="1" si="25"/>
        <v>1</v>
      </c>
    </row>
    <row r="333" spans="1:20" ht="14.4">
      <c r="A333" s="37">
        <v>33298</v>
      </c>
      <c r="B333">
        <v>7.1611651523358244E-2</v>
      </c>
      <c r="C333">
        <v>3.6468619617376019E-2</v>
      </c>
      <c r="D333">
        <v>-5.5399570420316957E-3</v>
      </c>
      <c r="E333">
        <v>-1.2596368654325121E-3</v>
      </c>
      <c r="F333">
        <v>-3.393927827767373E-3</v>
      </c>
      <c r="G333">
        <v>4.7607026557783261E-3</v>
      </c>
      <c r="H333">
        <f t="shared" si="24"/>
        <v>-9.2138506887515428E-3</v>
      </c>
      <c r="I333">
        <f t="shared" si="24"/>
        <v>-1.2128158999244918E-2</v>
      </c>
      <c r="J333">
        <f t="shared" si="24"/>
        <v>9.6102161588727721E-3</v>
      </c>
      <c r="K333">
        <f t="shared" si="24"/>
        <v>-4.0508826402714066E-3</v>
      </c>
      <c r="L333">
        <v>49.0147012824523</v>
      </c>
      <c r="M333">
        <v>50.235950235950227</v>
      </c>
      <c r="N333">
        <v>50.367261280167902</v>
      </c>
      <c r="O333">
        <v>49.800266311584551</v>
      </c>
      <c r="P333">
        <f>macro_data_1963!B338</f>
        <v>134.80000000000001</v>
      </c>
      <c r="Q333">
        <f>CAPE!B1443</f>
        <v>17.354664745205113</v>
      </c>
      <c r="R333">
        <f>macro_data_1963!I338</f>
        <v>8.11</v>
      </c>
      <c r="S333" t="s">
        <v>5420</v>
      </c>
      <c r="T333">
        <f t="shared" ca="1" si="25"/>
        <v>0</v>
      </c>
    </row>
    <row r="334" spans="1:20" ht="14.4">
      <c r="A334" s="37">
        <v>33329</v>
      </c>
      <c r="B334">
        <v>2.6342361641171319E-2</v>
      </c>
      <c r="C334">
        <v>3.7113020731839752E-2</v>
      </c>
      <c r="D334">
        <v>-1.3854857232939669E-2</v>
      </c>
      <c r="E334">
        <v>-4.6621977804317538E-3</v>
      </c>
      <c r="F334">
        <v>-9.9901321154536316E-3</v>
      </c>
      <c r="G334">
        <v>4.4092081500797242E-3</v>
      </c>
      <c r="H334">
        <f t="shared" ref="H334:K349" si="26">AVERAGE(C322:C333)</f>
        <v>-7.0933827142189614E-3</v>
      </c>
      <c r="I334">
        <f t="shared" si="26"/>
        <v>-1.3111669519239514E-2</v>
      </c>
      <c r="J334">
        <f t="shared" si="26"/>
        <v>9.6073315733996387E-3</v>
      </c>
      <c r="K334">
        <f t="shared" si="26"/>
        <v>-3.7751394419472859E-3</v>
      </c>
      <c r="L334">
        <v>51.224165341812409</v>
      </c>
      <c r="M334">
        <v>49.982059562253319</v>
      </c>
      <c r="N334">
        <v>49.904397705544937</v>
      </c>
      <c r="O334">
        <v>49.87255734919286</v>
      </c>
      <c r="P334">
        <f>macro_data_1963!B339</f>
        <v>134.80000000000001</v>
      </c>
      <c r="Q334">
        <f>CAPE!B1444</f>
        <v>17.818620083397384</v>
      </c>
      <c r="R334">
        <f>macro_data_1963!I339</f>
        <v>8.0399999999999991</v>
      </c>
      <c r="S334" t="s">
        <v>5420</v>
      </c>
      <c r="T334">
        <f t="shared" ca="1" si="25"/>
        <v>1</v>
      </c>
    </row>
    <row r="335" spans="1:20" ht="14.4">
      <c r="A335" s="37">
        <v>33359</v>
      </c>
      <c r="B335">
        <v>-2.6175083290883579E-3</v>
      </c>
      <c r="C335">
        <v>2.1123074665994061E-3</v>
      </c>
      <c r="D335">
        <v>1.468343502891822E-2</v>
      </c>
      <c r="E335">
        <v>7.4678653050848087E-3</v>
      </c>
      <c r="F335">
        <v>7.1803956843767844E-3</v>
      </c>
      <c r="G335">
        <v>5.2933269132509064E-3</v>
      </c>
      <c r="H335">
        <f t="shared" si="26"/>
        <v>-5.3075841533840968E-3</v>
      </c>
      <c r="I335">
        <f t="shared" si="26"/>
        <v>-1.1914813381692443E-2</v>
      </c>
      <c r="J335">
        <f t="shared" si="26"/>
        <v>7.5745701435610546E-3</v>
      </c>
      <c r="K335">
        <f t="shared" si="26"/>
        <v>-3.8330779274562041E-3</v>
      </c>
      <c r="L335">
        <v>48.774373259052929</v>
      </c>
      <c r="M335">
        <v>50.909780136467013</v>
      </c>
      <c r="N335">
        <v>48.549946294307198</v>
      </c>
      <c r="O335">
        <v>51.172485669619597</v>
      </c>
      <c r="P335">
        <f>macro_data_1963!B340</f>
        <v>135.1</v>
      </c>
      <c r="Q335">
        <f>CAPE!B1445</f>
        <v>18.155345895198028</v>
      </c>
      <c r="R335">
        <f>macro_data_1963!I340</f>
        <v>8.07</v>
      </c>
      <c r="S335" t="s">
        <v>5421</v>
      </c>
      <c r="T335">
        <f t="shared" ca="1" si="25"/>
        <v>1</v>
      </c>
    </row>
    <row r="336" spans="1:20" ht="14.4">
      <c r="A336" s="37">
        <v>33390</v>
      </c>
      <c r="B336">
        <v>3.6490540818615358E-2</v>
      </c>
      <c r="C336">
        <v>9.210234427130537E-4</v>
      </c>
      <c r="D336">
        <v>-5.680220776181466E-3</v>
      </c>
      <c r="E336">
        <v>1.9135988550134101E-2</v>
      </c>
      <c r="F336">
        <v>-2.3473013435714059E-2</v>
      </c>
      <c r="G336">
        <v>4.6302013761785332E-3</v>
      </c>
      <c r="H336">
        <f t="shared" si="26"/>
        <v>-4.8223472622661119E-3</v>
      </c>
      <c r="I336">
        <f t="shared" si="26"/>
        <v>-8.4637862551074361E-3</v>
      </c>
      <c r="J336">
        <f t="shared" si="26"/>
        <v>6.6779950012193501E-3</v>
      </c>
      <c r="K336">
        <f t="shared" si="26"/>
        <v>-2.3936669393559338E-3</v>
      </c>
      <c r="L336">
        <v>48.710601719197697</v>
      </c>
      <c r="M336">
        <v>50.960359624029422</v>
      </c>
      <c r="N336">
        <v>50.228907782864617</v>
      </c>
      <c r="O336">
        <v>50.853443201883458</v>
      </c>
      <c r="P336">
        <f>macro_data_1963!B341</f>
        <v>135.6</v>
      </c>
      <c r="Q336">
        <f>CAPE!B1446</f>
        <v>18.03543091100406</v>
      </c>
      <c r="R336">
        <f>macro_data_1963!I341</f>
        <v>8.2799999999999994</v>
      </c>
      <c r="S336" t="s">
        <v>5422</v>
      </c>
      <c r="T336">
        <f t="shared" ca="1" si="25"/>
        <v>0</v>
      </c>
    </row>
    <row r="337" spans="1:20" ht="14.4">
      <c r="A337" s="37">
        <v>33420</v>
      </c>
      <c r="B337">
        <v>-4.9320435203183299E-2</v>
      </c>
      <c r="C337">
        <v>1.8525157567073069E-3</v>
      </c>
      <c r="D337">
        <v>1.1924696746422599E-2</v>
      </c>
      <c r="E337">
        <v>1.8829555901237249E-2</v>
      </c>
      <c r="F337">
        <v>7.2861840603886119E-3</v>
      </c>
      <c r="G337">
        <v>4.2083895669702276E-3</v>
      </c>
      <c r="H337">
        <f t="shared" si="26"/>
        <v>-2.9001372909381131E-3</v>
      </c>
      <c r="I337">
        <f t="shared" si="26"/>
        <v>-5.9811900789364563E-3</v>
      </c>
      <c r="J337">
        <f t="shared" si="26"/>
        <v>7.0594999870681185E-3</v>
      </c>
      <c r="K337">
        <f t="shared" si="26"/>
        <v>-3.1304482783765328E-3</v>
      </c>
      <c r="L337">
        <v>49.413447782546498</v>
      </c>
      <c r="M337">
        <v>50.803212851405618</v>
      </c>
      <c r="N337">
        <v>49.375459221160909</v>
      </c>
      <c r="O337">
        <v>49.150141643059492</v>
      </c>
      <c r="P337">
        <f>macro_data_1963!B342</f>
        <v>136</v>
      </c>
      <c r="Q337">
        <f>CAPE!B1447</f>
        <v>18.015227044688334</v>
      </c>
      <c r="R337">
        <f>macro_data_1963!I342</f>
        <v>8.27</v>
      </c>
      <c r="S337" t="s">
        <v>5422</v>
      </c>
      <c r="T337">
        <f t="shared" ca="1" si="25"/>
        <v>1</v>
      </c>
    </row>
    <row r="338" spans="1:20" ht="14.4">
      <c r="A338" s="37">
        <v>33451</v>
      </c>
      <c r="B338">
        <v>4.2233036286028813E-2</v>
      </c>
      <c r="C338">
        <v>-9.5344497348727186E-3</v>
      </c>
      <c r="D338">
        <v>-1.307429381738634E-2</v>
      </c>
      <c r="E338">
        <v>1.5177613333035019E-2</v>
      </c>
      <c r="F338">
        <v>-1.317885986387346E-2</v>
      </c>
      <c r="G338">
        <v>4.8511968150717344E-3</v>
      </c>
      <c r="H338">
        <f t="shared" si="26"/>
        <v>-3.8346314275786719E-3</v>
      </c>
      <c r="I338">
        <f t="shared" si="26"/>
        <v>-3.3699014835184005E-3</v>
      </c>
      <c r="J338">
        <f t="shared" si="26"/>
        <v>9.4028163018824353E-3</v>
      </c>
      <c r="K338">
        <f t="shared" si="26"/>
        <v>-2.1140472242863937E-3</v>
      </c>
      <c r="L338">
        <v>49.456712232737473</v>
      </c>
      <c r="M338">
        <v>50.607805502239287</v>
      </c>
      <c r="N338">
        <v>50.335570469798661</v>
      </c>
      <c r="O338">
        <v>49.485861182519272</v>
      </c>
      <c r="P338">
        <f>macro_data_1963!B343</f>
        <v>136.19999999999999</v>
      </c>
      <c r="Q338">
        <f>CAPE!B1448</f>
        <v>18.103452345519752</v>
      </c>
      <c r="R338">
        <f>macro_data_1963!I343</f>
        <v>7.9</v>
      </c>
      <c r="S338" t="s">
        <v>5422</v>
      </c>
      <c r="T338">
        <f t="shared" ca="1" si="25"/>
        <v>0</v>
      </c>
    </row>
    <row r="339" spans="1:20" ht="14.4">
      <c r="A339" s="37">
        <v>33482</v>
      </c>
      <c r="B339">
        <v>2.337161676120925E-2</v>
      </c>
      <c r="C339">
        <v>1.4271957933562399E-2</v>
      </c>
      <c r="D339">
        <v>-7.2525780763661452E-3</v>
      </c>
      <c r="E339">
        <v>7.6942839315392586E-3</v>
      </c>
      <c r="F339">
        <v>-4.4475984742149421E-3</v>
      </c>
      <c r="G339">
        <v>4.6302013761785332E-3</v>
      </c>
      <c r="H339">
        <f t="shared" si="26"/>
        <v>-1.9311851237561923E-3</v>
      </c>
      <c r="I339">
        <f t="shared" si="26"/>
        <v>-4.3910943510450011E-3</v>
      </c>
      <c r="J339">
        <f t="shared" si="26"/>
        <v>1.0730363478017443E-2</v>
      </c>
      <c r="K339">
        <f t="shared" si="26"/>
        <v>-5.9406056268268836E-3</v>
      </c>
      <c r="L339">
        <v>49.927378358750907</v>
      </c>
      <c r="M339">
        <v>50.854037267080763</v>
      </c>
      <c r="N339">
        <v>48.566610455311981</v>
      </c>
      <c r="O339">
        <v>51.073232323232332</v>
      </c>
      <c r="P339">
        <f>macro_data_1963!B344</f>
        <v>136.6</v>
      </c>
      <c r="Q339">
        <f>CAPE!B1449</f>
        <v>18.512258455337722</v>
      </c>
      <c r="R339">
        <f>macro_data_1963!I344</f>
        <v>7.65</v>
      </c>
      <c r="S339" t="s">
        <v>5420</v>
      </c>
      <c r="T339">
        <f t="shared" ca="1" si="25"/>
        <v>0</v>
      </c>
    </row>
    <row r="340" spans="1:20" ht="14.4">
      <c r="A340" s="37">
        <v>33512</v>
      </c>
      <c r="B340">
        <v>-1.5611494926056849E-2</v>
      </c>
      <c r="C340">
        <v>1.51437666091403E-2</v>
      </c>
      <c r="D340">
        <v>-1.147499075689107E-2</v>
      </c>
      <c r="E340">
        <v>-1.7868190913058139E-2</v>
      </c>
      <c r="F340">
        <v>1.513648530424572E-4</v>
      </c>
      <c r="G340">
        <v>4.6100648839466629E-3</v>
      </c>
      <c r="H340">
        <f t="shared" si="26"/>
        <v>2.7601516592137367E-3</v>
      </c>
      <c r="I340">
        <f t="shared" si="26"/>
        <v>-6.2692532166625054E-3</v>
      </c>
      <c r="J340">
        <f t="shared" si="26"/>
        <v>1.1700795911478193E-2</v>
      </c>
      <c r="K340">
        <f t="shared" si="26"/>
        <v>-8.9123935410356878E-3</v>
      </c>
      <c r="L340">
        <v>49.803921568627437</v>
      </c>
      <c r="M340">
        <v>47.862595419847331</v>
      </c>
      <c r="N340">
        <v>49.419124218051827</v>
      </c>
      <c r="O340">
        <v>49.560301507537687</v>
      </c>
      <c r="P340">
        <f>macro_data_1963!B345</f>
        <v>137</v>
      </c>
      <c r="Q340">
        <f>CAPE!B1450</f>
        <v>18.357282591774329</v>
      </c>
      <c r="R340">
        <f>macro_data_1963!I345</f>
        <v>7.53</v>
      </c>
      <c r="S340" t="s">
        <v>5420</v>
      </c>
      <c r="T340">
        <f t="shared" ca="1" si="25"/>
        <v>1</v>
      </c>
    </row>
    <row r="341" spans="1:20" ht="14.4">
      <c r="A341" s="37">
        <v>33543</v>
      </c>
      <c r="B341">
        <v>1.2680073691210049E-2</v>
      </c>
      <c r="C341">
        <v>8.7598050494979152E-3</v>
      </c>
      <c r="D341">
        <v>-4.3642686417489918E-3</v>
      </c>
      <c r="E341">
        <v>-1.671034052028264E-2</v>
      </c>
      <c r="F341">
        <v>-2.330689943448871E-3</v>
      </c>
      <c r="G341">
        <v>4.1482075377754501E-3</v>
      </c>
      <c r="H341">
        <f t="shared" si="26"/>
        <v>7.3408911969440977E-3</v>
      </c>
      <c r="I341">
        <f t="shared" si="26"/>
        <v>-7.7267994053514437E-3</v>
      </c>
      <c r="J341">
        <f t="shared" si="26"/>
        <v>9.9964597622186624E-3</v>
      </c>
      <c r="K341">
        <f t="shared" si="26"/>
        <v>-1.2203450043431032E-2</v>
      </c>
      <c r="L341">
        <v>49.881141045958799</v>
      </c>
      <c r="M341">
        <v>48.55027760641579</v>
      </c>
      <c r="N341">
        <v>50.59288537549407</v>
      </c>
      <c r="O341">
        <v>51.62855162855162</v>
      </c>
      <c r="P341">
        <f>macro_data_1963!B346</f>
        <v>137.19999999999999</v>
      </c>
      <c r="Q341">
        <f>CAPE!B1451</f>
        <v>18.34918799200199</v>
      </c>
      <c r="R341">
        <f>macro_data_1963!I346</f>
        <v>7.42</v>
      </c>
      <c r="S341" t="s">
        <v>5420</v>
      </c>
      <c r="T341">
        <f t="shared" ca="1" si="25"/>
        <v>1</v>
      </c>
    </row>
    <row r="342" spans="1:20" ht="14.4">
      <c r="A342" s="37">
        <v>33573</v>
      </c>
      <c r="B342">
        <v>-4.2054866672029727E-2</v>
      </c>
      <c r="C342">
        <v>-8.7193309084365733E-3</v>
      </c>
      <c r="D342">
        <v>-2.0342016723270628E-2</v>
      </c>
      <c r="E342">
        <v>1.13076995192638E-2</v>
      </c>
      <c r="F342">
        <v>8.2145528191635009E-4</v>
      </c>
      <c r="G342">
        <v>4.0076091277567727E-3</v>
      </c>
      <c r="H342">
        <f t="shared" si="26"/>
        <v>1.2473804173259698E-2</v>
      </c>
      <c r="I342">
        <f t="shared" si="26"/>
        <v>-8.0045670970675022E-3</v>
      </c>
      <c r="J342">
        <f t="shared" si="26"/>
        <v>5.8367441179545494E-3</v>
      </c>
      <c r="K342">
        <f t="shared" si="26"/>
        <v>-1.1939960804995839E-2</v>
      </c>
      <c r="L342">
        <v>47.394075740532429</v>
      </c>
      <c r="M342">
        <v>48.010471204188477</v>
      </c>
      <c r="N342">
        <v>52.714285714285722</v>
      </c>
      <c r="O342">
        <v>47.788161993769471</v>
      </c>
      <c r="P342">
        <f>macro_data_1963!B347</f>
        <v>137.80000000000001</v>
      </c>
      <c r="Q342">
        <f>CAPE!B1452</f>
        <v>18.288868169301345</v>
      </c>
      <c r="R342">
        <f>macro_data_1963!I347</f>
        <v>7.09</v>
      </c>
      <c r="S342" t="s">
        <v>5422</v>
      </c>
      <c r="T342">
        <f t="shared" ca="1" si="25"/>
        <v>0</v>
      </c>
    </row>
    <row r="343" spans="1:20" ht="14.4">
      <c r="A343" s="37">
        <v>33604</v>
      </c>
      <c r="B343">
        <v>0.1084973253271693</v>
      </c>
      <c r="C343">
        <v>-2.2095996547849332E-2</v>
      </c>
      <c r="D343">
        <v>-3.6930269260021083E-2</v>
      </c>
      <c r="E343">
        <v>3.3052205905987453E-2</v>
      </c>
      <c r="F343">
        <v>-2.8674674737532161E-2</v>
      </c>
      <c r="G343">
        <v>3.786811762847897E-3</v>
      </c>
      <c r="H343">
        <f t="shared" si="26"/>
        <v>1.1758065238548101E-2</v>
      </c>
      <c r="I343">
        <f t="shared" si="26"/>
        <v>-7.2679321047799854E-3</v>
      </c>
      <c r="J343">
        <f t="shared" si="26"/>
        <v>6.3661422925571738E-3</v>
      </c>
      <c r="K343">
        <f t="shared" si="26"/>
        <v>-8.2448865436152239E-3</v>
      </c>
      <c r="L343">
        <v>50.050727088265127</v>
      </c>
      <c r="M343">
        <v>51.049667178699437</v>
      </c>
      <c r="N343">
        <v>50.294985250737462</v>
      </c>
      <c r="O343">
        <v>50.28644175684277</v>
      </c>
      <c r="P343">
        <f>macro_data_1963!B348</f>
        <v>138.19999999999999</v>
      </c>
      <c r="Q343">
        <f>CAPE!B1453</f>
        <v>18.44165231351273</v>
      </c>
      <c r="R343">
        <f>macro_data_1963!I348</f>
        <v>7.03</v>
      </c>
      <c r="S343" t="s">
        <v>5422</v>
      </c>
      <c r="T343">
        <f t="shared" ca="1" si="25"/>
        <v>1</v>
      </c>
    </row>
    <row r="344" spans="1:20" ht="14.4">
      <c r="A344" s="37">
        <v>33635</v>
      </c>
      <c r="B344">
        <v>-5.8105142739968141E-3</v>
      </c>
      <c r="C344">
        <v>9.2223974523560015E-2</v>
      </c>
      <c r="D344">
        <v>4.579879092106065E-2</v>
      </c>
      <c r="E344">
        <v>-1.209111304366484E-2</v>
      </c>
      <c r="F344">
        <v>3.0213500238294829E-2</v>
      </c>
      <c r="G344">
        <v>3.305202701207266E-3</v>
      </c>
      <c r="H344">
        <f t="shared" si="26"/>
        <v>9.4198546504058178E-3</v>
      </c>
      <c r="I344">
        <f t="shared" si="26"/>
        <v>-8.9772433399128073E-3</v>
      </c>
      <c r="J344">
        <f t="shared" si="26"/>
        <v>6.9218422158166633E-3</v>
      </c>
      <c r="K344">
        <f t="shared" si="26"/>
        <v>-9.0575823171589551E-3</v>
      </c>
      <c r="L344">
        <v>49.899531145344937</v>
      </c>
      <c r="M344">
        <v>51.205936920222634</v>
      </c>
      <c r="N344">
        <v>50</v>
      </c>
      <c r="O344">
        <v>48.483290488431876</v>
      </c>
      <c r="P344">
        <f>macro_data_1963!B349</f>
        <v>138.30000000000001</v>
      </c>
      <c r="Q344">
        <f>CAPE!B1454</f>
        <v>19.77306821146265</v>
      </c>
      <c r="R344">
        <f>macro_data_1963!I349</f>
        <v>7.34</v>
      </c>
      <c r="S344" t="s">
        <v>5420</v>
      </c>
      <c r="T344">
        <f t="shared" ca="1" si="25"/>
        <v>0</v>
      </c>
    </row>
    <row r="345" spans="1:20" ht="14.4">
      <c r="A345" s="37">
        <v>33664</v>
      </c>
      <c r="B345">
        <v>1.074390754273136E-2</v>
      </c>
      <c r="C345">
        <v>1.2838030796139771E-2</v>
      </c>
      <c r="D345">
        <v>6.3910517610228812E-2</v>
      </c>
      <c r="E345">
        <v>4.429776592396184E-4</v>
      </c>
      <c r="F345">
        <v>2.1026516743884342E-2</v>
      </c>
      <c r="G345">
        <v>2.8538507723399049E-3</v>
      </c>
      <c r="H345">
        <f t="shared" si="26"/>
        <v>1.4043101161653129E-2</v>
      </c>
      <c r="I345">
        <f t="shared" si="26"/>
        <v>-3.8422108025363022E-3</v>
      </c>
      <c r="J345">
        <f t="shared" si="26"/>
        <v>5.006144443617651E-3</v>
      </c>
      <c r="K345">
        <f t="shared" si="26"/>
        <v>-3.3196663566654552E-3</v>
      </c>
      <c r="L345">
        <v>49.339819318971507</v>
      </c>
      <c r="M345">
        <v>51.240281377267671</v>
      </c>
      <c r="N345">
        <v>49.341692789968647</v>
      </c>
      <c r="O345">
        <v>50.783360345759043</v>
      </c>
      <c r="P345">
        <f>macro_data_1963!B350</f>
        <v>138.6</v>
      </c>
      <c r="Q345">
        <f>CAPE!B1455</f>
        <v>19.582982970386748</v>
      </c>
      <c r="R345">
        <f>macro_data_1963!I350</f>
        <v>7.54</v>
      </c>
      <c r="S345" t="s">
        <v>5421</v>
      </c>
      <c r="T345">
        <f t="shared" ca="1" si="25"/>
        <v>0</v>
      </c>
    </row>
    <row r="346" spans="1:20" ht="14.4">
      <c r="A346" s="37">
        <v>33695</v>
      </c>
      <c r="B346">
        <v>-2.6579402227697949E-2</v>
      </c>
      <c r="C346">
        <v>-9.0418155438702907E-3</v>
      </c>
      <c r="D346">
        <v>3.6140154781181932E-2</v>
      </c>
      <c r="E346">
        <v>3.6899522281674813E-4</v>
      </c>
      <c r="F346">
        <v>1.893641882619268E-2</v>
      </c>
      <c r="G346">
        <v>3.305202701207266E-3</v>
      </c>
      <c r="H346">
        <f t="shared" si="26"/>
        <v>1.2073885426550107E-2</v>
      </c>
      <c r="I346">
        <f t="shared" si="26"/>
        <v>1.9453287518187399E-3</v>
      </c>
      <c r="J346">
        <f t="shared" si="26"/>
        <v>5.1480289873403291E-3</v>
      </c>
      <c r="K346">
        <f t="shared" si="26"/>
        <v>-1.2846293090278125E-3</v>
      </c>
      <c r="L346">
        <v>48.857249906331951</v>
      </c>
      <c r="M346">
        <v>48.487084870848697</v>
      </c>
      <c r="N346">
        <v>51.859099804305281</v>
      </c>
      <c r="O346">
        <v>48.466257668711648</v>
      </c>
      <c r="P346">
        <f>macro_data_1963!B351</f>
        <v>139.1</v>
      </c>
      <c r="Q346">
        <f>CAPE!B1456</f>
        <v>19.283561861298562</v>
      </c>
      <c r="R346">
        <f>macro_data_1963!I351</f>
        <v>7.48</v>
      </c>
      <c r="S346" t="s">
        <v>5421</v>
      </c>
      <c r="T346">
        <f t="shared" ca="1" si="25"/>
        <v>1</v>
      </c>
    </row>
    <row r="347" spans="1:20" ht="14.4">
      <c r="A347" s="37">
        <v>33725</v>
      </c>
      <c r="B347">
        <v>1.072920342751638E-2</v>
      </c>
      <c r="C347">
        <v>-5.6003014257524297E-2</v>
      </c>
      <c r="D347">
        <v>4.4112231339117347E-2</v>
      </c>
      <c r="E347">
        <v>1.7400058988890299E-2</v>
      </c>
      <c r="F347">
        <v>2.3267112409333549E-2</v>
      </c>
      <c r="G347">
        <v>3.154729491783304E-3</v>
      </c>
      <c r="H347">
        <f t="shared" si="26"/>
        <v>8.2276490702409364E-3</v>
      </c>
      <c r="I347">
        <f t="shared" si="26"/>
        <v>6.1115797529955407E-3</v>
      </c>
      <c r="J347">
        <f t="shared" si="26"/>
        <v>5.5672950709443709E-3</v>
      </c>
      <c r="K347">
        <f t="shared" si="26"/>
        <v>1.1259166027760466E-3</v>
      </c>
      <c r="L347">
        <v>49.589683470105513</v>
      </c>
      <c r="M347">
        <v>50.078616352201252</v>
      </c>
      <c r="N347">
        <v>49.307692307692307</v>
      </c>
      <c r="O347">
        <v>49.466824644549767</v>
      </c>
      <c r="P347">
        <f>macro_data_1963!B352</f>
        <v>139.4</v>
      </c>
      <c r="Q347">
        <f>CAPE!B1457</f>
        <v>19.301229507881054</v>
      </c>
      <c r="R347">
        <f>macro_data_1963!I352</f>
        <v>7.39</v>
      </c>
      <c r="S347" t="s">
        <v>5421</v>
      </c>
      <c r="T347">
        <f t="shared" ca="1" si="25"/>
        <v>0</v>
      </c>
    </row>
    <row r="348" spans="1:20" ht="14.4">
      <c r="A348" s="37">
        <v>33756</v>
      </c>
      <c r="B348">
        <v>3.0359914505673209E-3</v>
      </c>
      <c r="C348">
        <v>2.0713792333220131E-3</v>
      </c>
      <c r="D348">
        <v>1.1092352819956691E-2</v>
      </c>
      <c r="E348">
        <v>-9.2928527713816989E-3</v>
      </c>
      <c r="F348">
        <v>4.6656469128860678E-3</v>
      </c>
      <c r="G348">
        <v>2.8037271300225259E-3</v>
      </c>
      <c r="H348">
        <f t="shared" si="26"/>
        <v>3.3847055932306283E-3</v>
      </c>
      <c r="I348">
        <f t="shared" si="26"/>
        <v>8.5639794455121352E-3</v>
      </c>
      <c r="J348">
        <f t="shared" si="26"/>
        <v>6.3949778779281612E-3</v>
      </c>
      <c r="K348">
        <f t="shared" si="26"/>
        <v>2.4664763298557772E-3</v>
      </c>
      <c r="L348">
        <v>49.219968798751943</v>
      </c>
      <c r="M348">
        <v>49.27940492794049</v>
      </c>
      <c r="N348">
        <v>51.91011235955056</v>
      </c>
      <c r="O348">
        <v>49.342517219787098</v>
      </c>
      <c r="P348">
        <f>macro_data_1963!B353</f>
        <v>139.69999999999999</v>
      </c>
      <c r="Q348">
        <f>CAPE!B1458</f>
        <v>19.662279795641702</v>
      </c>
      <c r="R348">
        <f>macro_data_1963!I353</f>
        <v>7.26</v>
      </c>
      <c r="S348" t="s">
        <v>5421</v>
      </c>
      <c r="T348">
        <f t="shared" ca="1" si="25"/>
        <v>1</v>
      </c>
    </row>
    <row r="349" spans="1:20" ht="14.4">
      <c r="A349" s="37">
        <v>33786</v>
      </c>
      <c r="B349">
        <v>-2.3391623931739991E-2</v>
      </c>
      <c r="C349">
        <v>-2.8002103615584639E-2</v>
      </c>
      <c r="D349">
        <v>3.403079935391129E-2</v>
      </c>
      <c r="E349">
        <v>-3.4159830875646341E-4</v>
      </c>
      <c r="F349">
        <v>9.691786920591916E-3</v>
      </c>
      <c r="G349">
        <v>3.305202701207266E-3</v>
      </c>
      <c r="H349">
        <f t="shared" si="26"/>
        <v>3.4805685757813751E-3</v>
      </c>
      <c r="I349">
        <f t="shared" si="26"/>
        <v>9.9616939118569812E-3</v>
      </c>
      <c r="J349">
        <f t="shared" si="26"/>
        <v>4.0259077678018442E-3</v>
      </c>
      <c r="K349">
        <f t="shared" si="26"/>
        <v>4.8113646922391213E-3</v>
      </c>
      <c r="L349">
        <v>50.4091070793312</v>
      </c>
      <c r="M349">
        <v>49.421193232413181</v>
      </c>
      <c r="N349">
        <v>50.100468854655063</v>
      </c>
      <c r="O349">
        <v>50.358773646444881</v>
      </c>
      <c r="P349">
        <f>macro_data_1963!B354</f>
        <v>140.1</v>
      </c>
      <c r="Q349">
        <f>CAPE!B1459</f>
        <v>19.315365967644603</v>
      </c>
      <c r="R349">
        <f>macro_data_1963!I354</f>
        <v>6.84</v>
      </c>
      <c r="S349" t="s">
        <v>5421</v>
      </c>
      <c r="T349">
        <f t="shared" ca="1" si="25"/>
        <v>0</v>
      </c>
    </row>
    <row r="350" spans="1:20" ht="14.4">
      <c r="A350" s="37">
        <v>33817</v>
      </c>
      <c r="B350">
        <v>3.7701240963018627E-2</v>
      </c>
      <c r="C350">
        <v>-6.4873168858655683E-3</v>
      </c>
      <c r="D350">
        <v>-5.9347485954523993E-3</v>
      </c>
      <c r="E350">
        <v>1.37320652487336E-2</v>
      </c>
      <c r="F350">
        <v>-8.1948325700632596E-3</v>
      </c>
      <c r="G350">
        <v>3.0845318285719352E-3</v>
      </c>
      <c r="H350">
        <f t="shared" ref="H350:K365" si="27">AVERAGE(C338:C349)</f>
        <v>9.9268362809037947E-4</v>
      </c>
      <c r="I350">
        <f t="shared" si="27"/>
        <v>1.1803869129147706E-2</v>
      </c>
      <c r="J350">
        <f t="shared" si="27"/>
        <v>2.4283115836357012E-3</v>
      </c>
      <c r="K350">
        <f t="shared" si="27"/>
        <v>5.0118315972560628E-3</v>
      </c>
      <c r="L350">
        <v>50.90702947845805</v>
      </c>
      <c r="M350">
        <v>50.023573785950028</v>
      </c>
      <c r="N350">
        <v>50.508259212198219</v>
      </c>
      <c r="O350">
        <v>50.620891161431707</v>
      </c>
      <c r="P350">
        <f>macro_data_1963!B355</f>
        <v>140.5</v>
      </c>
      <c r="Q350">
        <f>CAPE!B1460</f>
        <v>19.620740694824416</v>
      </c>
      <c r="R350">
        <f>macro_data_1963!I355</f>
        <v>6.59</v>
      </c>
      <c r="S350" t="s">
        <v>5422</v>
      </c>
      <c r="T350">
        <f t="shared" ca="1" si="25"/>
        <v>1</v>
      </c>
    </row>
    <row r="351" spans="1:20" ht="14.4">
      <c r="A351" s="37">
        <v>33848</v>
      </c>
      <c r="B351">
        <v>-2.3794687409510851E-2</v>
      </c>
      <c r="C351">
        <v>-4.1385987326206797E-3</v>
      </c>
      <c r="D351">
        <v>-1.146236282633584E-2</v>
      </c>
      <c r="E351">
        <v>3.8567375048073498E-2</v>
      </c>
      <c r="F351">
        <v>-1.6976901205573158E-2</v>
      </c>
      <c r="G351">
        <v>2.5230262994797581E-3</v>
      </c>
      <c r="H351">
        <f t="shared" si="27"/>
        <v>1.2466113655076421E-3</v>
      </c>
      <c r="I351">
        <f t="shared" si="27"/>
        <v>1.2398831230975535E-2</v>
      </c>
      <c r="J351">
        <f t="shared" si="27"/>
        <v>2.3078492432772497E-3</v>
      </c>
      <c r="K351">
        <f t="shared" si="27"/>
        <v>5.4271672050735797E-3</v>
      </c>
      <c r="L351">
        <v>49.776984834968779</v>
      </c>
      <c r="M351">
        <v>48.260437375745518</v>
      </c>
      <c r="N351">
        <v>51.835205992509358</v>
      </c>
      <c r="O351">
        <v>48.307184145334432</v>
      </c>
      <c r="P351">
        <f>macro_data_1963!B356</f>
        <v>140.80000000000001</v>
      </c>
      <c r="Q351">
        <f>CAPE!B1461</f>
        <v>19.72213749835154</v>
      </c>
      <c r="R351">
        <f>macro_data_1963!I356</f>
        <v>6.42</v>
      </c>
      <c r="S351" t="s">
        <v>5422</v>
      </c>
      <c r="T351">
        <f t="shared" ca="1" si="25"/>
        <v>1</v>
      </c>
    </row>
    <row r="352" spans="1:20" ht="14.4">
      <c r="A352" s="37">
        <v>33878</v>
      </c>
      <c r="B352">
        <v>1.157685668637431E-2</v>
      </c>
      <c r="C352">
        <v>4.2048732795216806E-3</v>
      </c>
      <c r="D352">
        <v>-2.6340084209882648E-3</v>
      </c>
      <c r="E352">
        <v>1.507524154944107E-2</v>
      </c>
      <c r="F352">
        <v>-5.4491936579059708E-3</v>
      </c>
      <c r="G352">
        <v>2.5230262994797581E-3</v>
      </c>
      <c r="H352">
        <f t="shared" si="27"/>
        <v>-2.8760169000761432E-4</v>
      </c>
      <c r="I352">
        <f t="shared" si="27"/>
        <v>1.2048015835144726E-2</v>
      </c>
      <c r="J352">
        <f t="shared" si="27"/>
        <v>4.8806068363217697E-3</v>
      </c>
      <c r="K352">
        <f t="shared" si="27"/>
        <v>4.383058644127062E-3</v>
      </c>
      <c r="L352">
        <v>49.577965348733898</v>
      </c>
      <c r="M352">
        <v>49.071038251366119</v>
      </c>
      <c r="N352">
        <v>48.369132856006367</v>
      </c>
      <c r="O352">
        <v>50.116913484021829</v>
      </c>
      <c r="P352">
        <f>macro_data_1963!B357</f>
        <v>141.1</v>
      </c>
      <c r="Q352">
        <f>CAPE!B1462</f>
        <v>19.708766424745313</v>
      </c>
      <c r="R352">
        <f>macro_data_1963!I357</f>
        <v>6.59</v>
      </c>
      <c r="S352" t="s">
        <v>5422</v>
      </c>
      <c r="T352">
        <f t="shared" ca="1" si="25"/>
        <v>0</v>
      </c>
    </row>
    <row r="353" spans="1:20" ht="14.4">
      <c r="A353" s="37">
        <v>33909</v>
      </c>
      <c r="B353">
        <v>1.0153465058084791E-2</v>
      </c>
      <c r="C353">
        <v>2.0298421274196791E-2</v>
      </c>
      <c r="D353">
        <v>-1.943189234205556E-2</v>
      </c>
      <c r="E353">
        <v>1.112047027789043E-2</v>
      </c>
      <c r="F353">
        <v>-7.1277322090583786E-3</v>
      </c>
      <c r="G353">
        <v>2.2023115407312499E-3</v>
      </c>
      <c r="H353">
        <f t="shared" si="27"/>
        <v>-1.1991761341424989E-3</v>
      </c>
      <c r="I353">
        <f t="shared" si="27"/>
        <v>1.2784764363136627E-2</v>
      </c>
      <c r="J353">
        <f t="shared" si="27"/>
        <v>7.6258928748633688E-3</v>
      </c>
      <c r="K353">
        <f t="shared" si="27"/>
        <v>3.9163454348813591E-3</v>
      </c>
      <c r="L353">
        <v>48.972730668658947</v>
      </c>
      <c r="M353">
        <v>50.196850393700792</v>
      </c>
      <c r="N353">
        <v>48.256880733944953</v>
      </c>
      <c r="O353">
        <v>49.589245705750557</v>
      </c>
      <c r="P353">
        <f>macro_data_1963!B358</f>
        <v>141.69999999999999</v>
      </c>
      <c r="Q353">
        <f>CAPE!B1463</f>
        <v>19.370271076906977</v>
      </c>
      <c r="R353">
        <f>macro_data_1963!I358</f>
        <v>6.87</v>
      </c>
      <c r="S353" t="s">
        <v>5420</v>
      </c>
      <c r="T353">
        <f t="shared" ca="1" si="25"/>
        <v>1</v>
      </c>
    </row>
    <row r="354" spans="1:20" ht="14.4">
      <c r="A354" s="37">
        <v>33939</v>
      </c>
      <c r="B354">
        <v>4.1102609283721447E-2</v>
      </c>
      <c r="C354">
        <v>3.8001399858811347E-2</v>
      </c>
      <c r="D354">
        <v>-1.274679918135146E-2</v>
      </c>
      <c r="E354">
        <v>-7.0112793401165829E-3</v>
      </c>
      <c r="F354">
        <v>-1.6634166826719029E-2</v>
      </c>
      <c r="G354">
        <v>2.4027379709232739E-3</v>
      </c>
      <c r="H354">
        <f t="shared" si="27"/>
        <v>-2.3762478208425928E-4</v>
      </c>
      <c r="I354">
        <f t="shared" si="27"/>
        <v>1.1529129054777746E-2</v>
      </c>
      <c r="J354">
        <f t="shared" si="27"/>
        <v>9.9451271080444586E-3</v>
      </c>
      <c r="K354">
        <f t="shared" si="27"/>
        <v>3.5165919127472336E-3</v>
      </c>
      <c r="L354">
        <v>50.56732223903176</v>
      </c>
      <c r="M354">
        <v>51.335149863760229</v>
      </c>
      <c r="N354">
        <v>48.533333333333331</v>
      </c>
      <c r="O354">
        <v>51.549295774647881</v>
      </c>
      <c r="P354">
        <f>macro_data_1963!B359</f>
        <v>142.1</v>
      </c>
      <c r="Q354">
        <f>CAPE!B1464</f>
        <v>19.833656038801234</v>
      </c>
      <c r="R354">
        <f>macro_data_1963!I359</f>
        <v>6.77</v>
      </c>
      <c r="S354" t="s">
        <v>5420</v>
      </c>
      <c r="T354">
        <f t="shared" ca="1" si="25"/>
        <v>1</v>
      </c>
    </row>
    <row r="355" spans="1:20" ht="14.4">
      <c r="A355" s="37">
        <v>33970</v>
      </c>
      <c r="B355">
        <v>1.5552180735410429E-2</v>
      </c>
      <c r="C355">
        <v>1.6528683337580619E-2</v>
      </c>
      <c r="D355">
        <v>2.5335985661405269E-2</v>
      </c>
      <c r="E355">
        <v>-3.54726675980177E-3</v>
      </c>
      <c r="F355">
        <v>7.2001247297501791E-3</v>
      </c>
      <c r="G355">
        <v>2.8639072854692582E-3</v>
      </c>
      <c r="H355">
        <f t="shared" si="27"/>
        <v>3.6557694485197336E-3</v>
      </c>
      <c r="I355">
        <f t="shared" si="27"/>
        <v>1.2162063849937677E-2</v>
      </c>
      <c r="J355">
        <f t="shared" si="27"/>
        <v>8.4185455364294264E-3</v>
      </c>
      <c r="K355">
        <f t="shared" si="27"/>
        <v>2.0619567370276188E-3</v>
      </c>
      <c r="L355">
        <v>48.413017276014457</v>
      </c>
      <c r="M355">
        <v>50.760563380281688</v>
      </c>
      <c r="N355">
        <v>47.793567688855653</v>
      </c>
      <c r="O355">
        <v>51.199400299850083</v>
      </c>
      <c r="P355">
        <f>macro_data_1963!B360</f>
        <v>142.30000000000001</v>
      </c>
      <c r="Q355">
        <f>CAPE!B1465</f>
        <v>20.448606721242971</v>
      </c>
      <c r="R355">
        <f>macro_data_1963!I360</f>
        <v>6.6</v>
      </c>
      <c r="S355" t="s">
        <v>5421</v>
      </c>
      <c r="T355">
        <f t="shared" ca="1" si="25"/>
        <v>1</v>
      </c>
    </row>
    <row r="356" spans="1:20" ht="14.4">
      <c r="A356" s="37">
        <v>34001</v>
      </c>
      <c r="B356">
        <v>9.2817048988482753E-3</v>
      </c>
      <c r="C356">
        <v>1.9373172119704352E-2</v>
      </c>
      <c r="D356">
        <v>5.9174103196991228E-2</v>
      </c>
      <c r="E356">
        <v>-1.869442748858385E-2</v>
      </c>
      <c r="F356">
        <v>2.788734955731376E-2</v>
      </c>
      <c r="G356">
        <v>2.4027379709232739E-3</v>
      </c>
      <c r="H356">
        <f t="shared" si="27"/>
        <v>6.8744927723055627E-3</v>
      </c>
      <c r="I356">
        <f t="shared" si="27"/>
        <v>1.7350918426723205E-2</v>
      </c>
      <c r="J356">
        <f t="shared" si="27"/>
        <v>5.3685894809469914E-3</v>
      </c>
      <c r="K356">
        <f t="shared" si="27"/>
        <v>5.0515233593011466E-3</v>
      </c>
      <c r="L356">
        <v>47.048379937860616</v>
      </c>
      <c r="M356">
        <v>50.742311770943793</v>
      </c>
      <c r="N356">
        <v>50.134589502018827</v>
      </c>
      <c r="O356">
        <v>50</v>
      </c>
      <c r="P356">
        <f>macro_data_1963!B361</f>
        <v>142.80000000000001</v>
      </c>
      <c r="Q356">
        <f>CAPE!B1466</f>
        <v>20.323410802995717</v>
      </c>
      <c r="R356">
        <f>macro_data_1963!I361</f>
        <v>6.26</v>
      </c>
      <c r="S356" t="s">
        <v>5421</v>
      </c>
      <c r="T356">
        <f t="shared" ca="1" si="25"/>
        <v>0</v>
      </c>
    </row>
    <row r="357" spans="1:20" ht="14.4">
      <c r="A357" s="37">
        <v>34029</v>
      </c>
      <c r="B357">
        <v>1.141089342654888E-3</v>
      </c>
      <c r="C357">
        <v>-3.4058323308069571E-2</v>
      </c>
      <c r="D357">
        <v>6.5940073761979967E-2</v>
      </c>
      <c r="E357">
        <v>-2.351027985970533E-3</v>
      </c>
      <c r="F357">
        <v>4.0863208252601479E-2</v>
      </c>
      <c r="G357">
        <v>2.2824640752343579E-3</v>
      </c>
      <c r="H357">
        <f t="shared" si="27"/>
        <v>8.0359257198425738E-4</v>
      </c>
      <c r="I357">
        <f t="shared" si="27"/>
        <v>1.8465527783050755E-2</v>
      </c>
      <c r="J357">
        <f t="shared" si="27"/>
        <v>4.8183132772037403E-3</v>
      </c>
      <c r="K357">
        <f t="shared" si="27"/>
        <v>4.8576774692193911E-3</v>
      </c>
      <c r="L357">
        <v>50.410754294249443</v>
      </c>
      <c r="M357">
        <v>50.021431633090437</v>
      </c>
      <c r="N357">
        <v>50.176470588235283</v>
      </c>
      <c r="O357">
        <v>48.977272727272727</v>
      </c>
      <c r="P357">
        <f>macro_data_1963!B362</f>
        <v>143.1</v>
      </c>
      <c r="Q357">
        <f>CAPE!B1467</f>
        <v>20.545336792900454</v>
      </c>
      <c r="R357">
        <f>macro_data_1963!I362</f>
        <v>5.98</v>
      </c>
      <c r="S357" t="s">
        <v>5421</v>
      </c>
      <c r="T357">
        <f t="shared" ca="1" si="25"/>
        <v>0</v>
      </c>
    </row>
    <row r="358" spans="1:20" ht="14.4">
      <c r="A358" s="37">
        <v>34060</v>
      </c>
      <c r="B358">
        <v>2.3081573890512349E-2</v>
      </c>
      <c r="C358">
        <v>3.8586592968692379E-4</v>
      </c>
      <c r="D358">
        <v>1.1316265171083639E-2</v>
      </c>
      <c r="E358">
        <v>-2.5655955820443892E-3</v>
      </c>
      <c r="F358">
        <v>9.0906302310715947E-3</v>
      </c>
      <c r="G358">
        <v>2.5330636584988131E-3</v>
      </c>
      <c r="H358">
        <f t="shared" si="27"/>
        <v>-3.1044369366998539E-3</v>
      </c>
      <c r="I358">
        <f t="shared" si="27"/>
        <v>1.8634657462363351E-2</v>
      </c>
      <c r="J358">
        <f t="shared" si="27"/>
        <v>4.5854794734362277E-3</v>
      </c>
      <c r="K358">
        <f t="shared" si="27"/>
        <v>6.5107350949458187E-3</v>
      </c>
      <c r="L358">
        <v>47.755102040816332</v>
      </c>
      <c r="M358">
        <v>50.565743269605939</v>
      </c>
      <c r="N358">
        <v>51.162790697674417</v>
      </c>
      <c r="O358">
        <v>50.546290971822891</v>
      </c>
      <c r="P358">
        <f>macro_data_1963!B363</f>
        <v>143.30000000000001</v>
      </c>
      <c r="Q358">
        <f>CAPE!B1468</f>
        <v>20.855200148690923</v>
      </c>
      <c r="R358">
        <f>macro_data_1963!I363</f>
        <v>5.97</v>
      </c>
      <c r="S358" t="s">
        <v>5421</v>
      </c>
      <c r="T358">
        <f t="shared" ca="1" si="25"/>
        <v>0</v>
      </c>
    </row>
    <row r="359" spans="1:20" ht="14.4">
      <c r="A359" s="37">
        <v>34090</v>
      </c>
      <c r="B359">
        <v>-3.0222260607342011E-2</v>
      </c>
      <c r="C359">
        <v>-9.4644850299766548E-3</v>
      </c>
      <c r="D359">
        <v>2.550886394180352E-2</v>
      </c>
      <c r="E359">
        <v>-3.6434614607430582E-2</v>
      </c>
      <c r="F359">
        <v>1.525231574711783E-2</v>
      </c>
      <c r="G359">
        <v>2.3125427711072621E-3</v>
      </c>
      <c r="H359">
        <f t="shared" si="27"/>
        <v>-2.3187968139034196E-3</v>
      </c>
      <c r="I359">
        <f t="shared" si="27"/>
        <v>1.6565999994855158E-2</v>
      </c>
      <c r="J359">
        <f t="shared" si="27"/>
        <v>4.3409302396977996E-3</v>
      </c>
      <c r="K359">
        <f t="shared" si="27"/>
        <v>5.6902527120190616E-3</v>
      </c>
      <c r="L359">
        <v>50.66150371087447</v>
      </c>
      <c r="M359">
        <v>48.584905660377359</v>
      </c>
      <c r="N359">
        <v>49.942857142857143</v>
      </c>
      <c r="O359">
        <v>49.007263922518163</v>
      </c>
      <c r="P359">
        <f>macro_data_1963!B364</f>
        <v>143.80000000000001</v>
      </c>
      <c r="Q359">
        <f>CAPE!B1469</f>
        <v>20.45736201664219</v>
      </c>
      <c r="R359">
        <f>macro_data_1963!I364</f>
        <v>6.04</v>
      </c>
      <c r="S359" t="s">
        <v>5421</v>
      </c>
      <c r="T359">
        <f t="shared" ca="1" si="25"/>
        <v>0</v>
      </c>
    </row>
    <row r="360" spans="1:20" ht="14.4">
      <c r="A360" s="37">
        <v>34121</v>
      </c>
      <c r="B360">
        <v>2.875945687230996E-2</v>
      </c>
      <c r="C360">
        <v>1.8297534712229831E-2</v>
      </c>
      <c r="D360">
        <v>-3.2857936914998283E-2</v>
      </c>
      <c r="E360">
        <v>-1.8544395045847479E-3</v>
      </c>
      <c r="F360">
        <v>-1.154844198030858E-2</v>
      </c>
      <c r="G360">
        <v>2.2023005180502602E-3</v>
      </c>
      <c r="H360">
        <f t="shared" si="27"/>
        <v>1.5594139550588841E-3</v>
      </c>
      <c r="I360">
        <f t="shared" si="27"/>
        <v>1.501571937841234E-2</v>
      </c>
      <c r="J360">
        <f t="shared" si="27"/>
        <v>-1.45292559995606E-4</v>
      </c>
      <c r="K360">
        <f t="shared" si="27"/>
        <v>5.0223529901677515E-3</v>
      </c>
      <c r="L360">
        <v>50.13596193065942</v>
      </c>
      <c r="M360">
        <v>51.273198100992651</v>
      </c>
      <c r="N360">
        <v>47.83895796329189</v>
      </c>
      <c r="O360">
        <v>51.16159008776458</v>
      </c>
      <c r="P360">
        <f>macro_data_1963!B365</f>
        <v>144.19999999999999</v>
      </c>
      <c r="Q360">
        <f>CAPE!B1470</f>
        <v>20.51760563376487</v>
      </c>
      <c r="R360">
        <f>macro_data_1963!I365</f>
        <v>5.96</v>
      </c>
      <c r="S360" t="s">
        <v>5420</v>
      </c>
      <c r="T360">
        <f t="shared" ca="1" si="25"/>
        <v>1</v>
      </c>
    </row>
    <row r="361" spans="1:20" ht="14.4">
      <c r="A361" s="37">
        <v>34151</v>
      </c>
      <c r="B361">
        <v>3.137327248759147E-3</v>
      </c>
      <c r="C361">
        <v>9.6457091473411971E-4</v>
      </c>
      <c r="D361">
        <v>2.716312405897137E-2</v>
      </c>
      <c r="E361">
        <v>-9.9862272168710353E-3</v>
      </c>
      <c r="F361">
        <v>1.0883167057133439E-2</v>
      </c>
      <c r="G361">
        <v>2.643329062635535E-3</v>
      </c>
      <c r="H361">
        <f t="shared" si="27"/>
        <v>2.9115935783012026E-3</v>
      </c>
      <c r="I361">
        <f t="shared" si="27"/>
        <v>1.135319523383276E-2</v>
      </c>
      <c r="J361">
        <f t="shared" si="27"/>
        <v>4.7457521223747204E-4</v>
      </c>
      <c r="K361">
        <f t="shared" si="27"/>
        <v>3.6711789157348649E-3</v>
      </c>
      <c r="L361">
        <v>50.687907313540912</v>
      </c>
      <c r="M361">
        <v>50.546448087431678</v>
      </c>
      <c r="N361">
        <v>48.794167134043747</v>
      </c>
      <c r="O361">
        <v>50.42613636363636</v>
      </c>
      <c r="P361">
        <f>macro_data_1963!B366</f>
        <v>144.30000000000001</v>
      </c>
      <c r="Q361">
        <f>CAPE!B1471</f>
        <v>20.608357012960205</v>
      </c>
      <c r="R361">
        <f>macro_data_1963!I366</f>
        <v>5.81</v>
      </c>
      <c r="S361" t="s">
        <v>5421</v>
      </c>
      <c r="T361">
        <f t="shared" ca="1" si="25"/>
        <v>0</v>
      </c>
    </row>
    <row r="362" spans="1:20" ht="14.4">
      <c r="A362" s="37">
        <v>34182</v>
      </c>
      <c r="B362">
        <v>-3.6024899831620378E-3</v>
      </c>
      <c r="C362">
        <v>9.0951016941756002E-3</v>
      </c>
      <c r="D362">
        <v>2.8352526060129609E-2</v>
      </c>
      <c r="E362">
        <v>-1.8075006904351709E-2</v>
      </c>
      <c r="F362">
        <v>2.187823636249275E-2</v>
      </c>
      <c r="G362">
        <v>2.3125427711072621E-3</v>
      </c>
      <c r="H362">
        <f t="shared" si="27"/>
        <v>5.3254831224944328E-3</v>
      </c>
      <c r="I362">
        <f t="shared" si="27"/>
        <v>1.0780888959254433E-2</v>
      </c>
      <c r="J362">
        <f t="shared" si="27"/>
        <v>-3.2914386343874227E-4</v>
      </c>
      <c r="K362">
        <f t="shared" si="27"/>
        <v>3.7704605937799915E-3</v>
      </c>
      <c r="L362">
        <v>49.924184988627736</v>
      </c>
      <c r="M362">
        <v>50.871408384361757</v>
      </c>
      <c r="N362">
        <v>49.89912575655682</v>
      </c>
      <c r="O362">
        <v>50.348432055749129</v>
      </c>
      <c r="P362">
        <f>macro_data_1963!B367</f>
        <v>144.5</v>
      </c>
      <c r="Q362">
        <f>CAPE!B1472</f>
        <v>20.564596413297142</v>
      </c>
      <c r="R362">
        <f>macro_data_1963!I367</f>
        <v>5.68</v>
      </c>
      <c r="S362" t="s">
        <v>5421</v>
      </c>
      <c r="T362">
        <f t="shared" ca="1" si="25"/>
        <v>0</v>
      </c>
    </row>
    <row r="363" spans="1:20" ht="14.4">
      <c r="A363" s="37">
        <v>34213</v>
      </c>
      <c r="B363">
        <v>3.7365197183995003E-2</v>
      </c>
      <c r="C363">
        <v>1.055511993168778E-3</v>
      </c>
      <c r="D363">
        <v>1.3255870667781E-3</v>
      </c>
      <c r="E363">
        <v>-1.51287051909238E-2</v>
      </c>
      <c r="F363">
        <v>6.386975685517271E-4</v>
      </c>
      <c r="G363">
        <v>2.4227971508121731E-3</v>
      </c>
      <c r="H363">
        <f t="shared" si="27"/>
        <v>6.6240180041645296E-3</v>
      </c>
      <c r="I363">
        <f t="shared" si="27"/>
        <v>1.3638161847219601E-2</v>
      </c>
      <c r="J363">
        <f t="shared" si="27"/>
        <v>-2.979733209529184E-3</v>
      </c>
      <c r="K363">
        <f t="shared" si="27"/>
        <v>6.2765496714929925E-3</v>
      </c>
      <c r="L363">
        <v>49.909255898366609</v>
      </c>
      <c r="M363">
        <v>48.658227848101269</v>
      </c>
      <c r="N363">
        <v>52.13068181818182</v>
      </c>
      <c r="O363">
        <v>48.795180722891573</v>
      </c>
      <c r="P363">
        <f>macro_data_1963!B368</f>
        <v>144.80000000000001</v>
      </c>
      <c r="Q363">
        <f>CAPE!B1473</f>
        <v>20.81222754662739</v>
      </c>
      <c r="R363">
        <f>macro_data_1963!I368</f>
        <v>5.36</v>
      </c>
      <c r="S363" t="s">
        <v>5421</v>
      </c>
      <c r="T363">
        <f t="shared" ca="1" si="25"/>
        <v>0</v>
      </c>
    </row>
    <row r="364" spans="1:20" ht="14.4">
      <c r="A364" s="37">
        <v>34243</v>
      </c>
      <c r="B364">
        <v>-1.438061176920802E-3</v>
      </c>
      <c r="C364">
        <v>3.0078073702721749E-2</v>
      </c>
      <c r="D364">
        <v>-3.628941582119904E-3</v>
      </c>
      <c r="E364">
        <v>2.98705758226725E-3</v>
      </c>
      <c r="F364">
        <v>-1.784339493071774E-3</v>
      </c>
      <c r="G364">
        <v>2.5230262994797581E-3</v>
      </c>
      <c r="H364">
        <f t="shared" si="27"/>
        <v>7.0568605646469844E-3</v>
      </c>
      <c r="I364">
        <f t="shared" si="27"/>
        <v>1.4703824338312429E-2</v>
      </c>
      <c r="J364">
        <f t="shared" si="27"/>
        <v>-7.4544065627789582E-3</v>
      </c>
      <c r="K364">
        <f t="shared" si="27"/>
        <v>7.7445162360034007E-3</v>
      </c>
      <c r="L364">
        <v>47.697077059344551</v>
      </c>
      <c r="M364">
        <v>51.073389915127308</v>
      </c>
      <c r="N364">
        <v>49.911190053285971</v>
      </c>
      <c r="O364">
        <v>52.705707931801342</v>
      </c>
      <c r="P364">
        <f>macro_data_1963!B369</f>
        <v>145</v>
      </c>
      <c r="Q364">
        <f>CAPE!B1474</f>
        <v>20.993501005229131</v>
      </c>
      <c r="R364">
        <f>macro_data_1963!I369</f>
        <v>5.33</v>
      </c>
      <c r="S364" t="s">
        <v>5420</v>
      </c>
      <c r="T364">
        <f t="shared" ca="1" si="25"/>
        <v>1</v>
      </c>
    </row>
    <row r="365" spans="1:20" ht="14.4">
      <c r="A365" s="37">
        <v>34274</v>
      </c>
      <c r="B365">
        <v>1.4169309758591989E-2</v>
      </c>
      <c r="C365">
        <v>1.8749312375278659E-2</v>
      </c>
      <c r="D365">
        <v>-2.7168536955823219E-2</v>
      </c>
      <c r="E365">
        <v>5.7798318778379274E-3</v>
      </c>
      <c r="F365">
        <v>6.0728231902908991E-3</v>
      </c>
      <c r="G365">
        <v>2.3125427711072621E-3</v>
      </c>
      <c r="H365">
        <f t="shared" si="27"/>
        <v>9.2129605999136579E-3</v>
      </c>
      <c r="I365">
        <f t="shared" si="27"/>
        <v>1.4620913241551459E-2</v>
      </c>
      <c r="J365">
        <f t="shared" si="27"/>
        <v>-8.4617552267101104E-3</v>
      </c>
      <c r="K365">
        <f t="shared" si="27"/>
        <v>8.0499207497395833E-3</v>
      </c>
      <c r="L365">
        <v>49.134655972984383</v>
      </c>
      <c r="M365">
        <v>49.042367962855486</v>
      </c>
      <c r="N365">
        <v>50.851581508515807</v>
      </c>
      <c r="O365">
        <v>49.807544264819093</v>
      </c>
      <c r="P365">
        <f>macro_data_1963!B370</f>
        <v>145.6</v>
      </c>
      <c r="Q365">
        <f>CAPE!B1475</f>
        <v>21.109178247475128</v>
      </c>
      <c r="R365">
        <f>macro_data_1963!I370</f>
        <v>5.72</v>
      </c>
      <c r="S365" t="s">
        <v>5420</v>
      </c>
      <c r="T365">
        <f t="shared" ca="1" si="25"/>
        <v>1</v>
      </c>
    </row>
    <row r="366" spans="1:20" ht="14.4">
      <c r="A366" s="37">
        <v>34304</v>
      </c>
      <c r="B366">
        <v>-1.8780326534554751E-2</v>
      </c>
      <c r="C366">
        <v>-1.315724867897494E-2</v>
      </c>
      <c r="D366">
        <v>-7.3956114137230236E-3</v>
      </c>
      <c r="E366">
        <v>2.2170432849963891E-2</v>
      </c>
      <c r="F366">
        <v>-1.0551967675221929E-2</v>
      </c>
      <c r="G366">
        <v>2.5230262994797581E-3</v>
      </c>
      <c r="H366">
        <f t="shared" ref="H366:K381" si="28">AVERAGE(C354:C365)</f>
        <v>9.08386819167048E-3</v>
      </c>
      <c r="I366">
        <f t="shared" si="28"/>
        <v>1.3976192857070821E-2</v>
      </c>
      <c r="J366">
        <f t="shared" si="28"/>
        <v>-8.9068084267144854E-3</v>
      </c>
      <c r="K366">
        <f t="shared" si="28"/>
        <v>9.1499670330186886E-3</v>
      </c>
      <c r="L366">
        <v>50.571744743637034</v>
      </c>
      <c r="M366">
        <v>49.560922063666297</v>
      </c>
      <c r="N366">
        <v>49.611307420494697</v>
      </c>
      <c r="O366">
        <v>49.079025549613782</v>
      </c>
      <c r="P366">
        <f>macro_data_1963!B371</f>
        <v>146</v>
      </c>
      <c r="Q366">
        <f>CAPE!B1476</f>
        <v>21.03790118960638</v>
      </c>
      <c r="R366">
        <f>macro_data_1963!I371</f>
        <v>5.77</v>
      </c>
      <c r="S366" t="s">
        <v>5422</v>
      </c>
      <c r="T366">
        <f t="shared" ca="1" si="25"/>
        <v>0</v>
      </c>
    </row>
    <row r="367" spans="1:20" ht="14.4">
      <c r="A367" s="37">
        <v>34335</v>
      </c>
      <c r="B367">
        <v>1.6323569966640861E-2</v>
      </c>
      <c r="C367">
        <v>1.3697457973483431E-2</v>
      </c>
      <c r="D367">
        <v>3.0666766642377659E-3</v>
      </c>
      <c r="E367">
        <v>1.1633717936390561E-2</v>
      </c>
      <c r="F367">
        <v>-3.1366209399610319E-3</v>
      </c>
      <c r="G367">
        <v>2.2023115407312499E-3</v>
      </c>
      <c r="H367">
        <f t="shared" si="28"/>
        <v>4.8206474801882893E-3</v>
      </c>
      <c r="I367">
        <f t="shared" si="28"/>
        <v>1.4422125171039857E-2</v>
      </c>
      <c r="J367">
        <f t="shared" si="28"/>
        <v>-6.4749990775411119E-3</v>
      </c>
      <c r="K367">
        <f t="shared" si="28"/>
        <v>9.6568169623101139E-3</v>
      </c>
      <c r="L367">
        <v>49.211841599384847</v>
      </c>
      <c r="M367">
        <v>51.390728476821202</v>
      </c>
      <c r="N367">
        <v>49.385113268608407</v>
      </c>
      <c r="O367">
        <v>52.14140040788579</v>
      </c>
      <c r="P367">
        <f>macro_data_1963!B372</f>
        <v>146.30000000000001</v>
      </c>
      <c r="Q367">
        <f>CAPE!B1477</f>
        <v>21.164732079814652</v>
      </c>
      <c r="R367">
        <f>macro_data_1963!I372</f>
        <v>5.75</v>
      </c>
      <c r="S367" t="s">
        <v>5420</v>
      </c>
      <c r="T367">
        <f t="shared" ca="1" si="25"/>
        <v>1</v>
      </c>
    </row>
    <row r="368" spans="1:20" ht="14.4">
      <c r="A368" s="37">
        <v>34366</v>
      </c>
      <c r="B368">
        <v>2.8741653394542599E-2</v>
      </c>
      <c r="C368">
        <v>-6.8076041391063047E-4</v>
      </c>
      <c r="D368">
        <v>1.11227190497809E-2</v>
      </c>
      <c r="E368">
        <v>-1.6012522836369451E-2</v>
      </c>
      <c r="F368">
        <v>1.2228494466620891E-2</v>
      </c>
      <c r="G368">
        <v>2.5230262994797581E-3</v>
      </c>
      <c r="H368">
        <f t="shared" si="28"/>
        <v>4.5847120331801898E-3</v>
      </c>
      <c r="I368">
        <f t="shared" si="28"/>
        <v>1.2566349421275899E-2</v>
      </c>
      <c r="J368">
        <f t="shared" si="28"/>
        <v>-5.2099170195250843E-3</v>
      </c>
      <c r="K368">
        <f t="shared" si="28"/>
        <v>8.7954214898341796E-3</v>
      </c>
      <c r="L368">
        <v>49.654576856649392</v>
      </c>
      <c r="M368">
        <v>51.111111111111107</v>
      </c>
      <c r="N368">
        <v>48.976807639836288</v>
      </c>
      <c r="O368">
        <v>49.397590361445793</v>
      </c>
      <c r="P368">
        <f>macro_data_1963!B373</f>
        <v>146.30000000000001</v>
      </c>
      <c r="Q368">
        <f>CAPE!B1478</f>
        <v>21.411974913826541</v>
      </c>
      <c r="R368">
        <f>macro_data_1963!I373</f>
        <v>5.97</v>
      </c>
      <c r="S368" t="s">
        <v>5423</v>
      </c>
      <c r="T368">
        <f t="shared" ca="1" si="25"/>
        <v>1</v>
      </c>
    </row>
    <row r="369" spans="1:20" ht="14.4">
      <c r="A369" s="37">
        <v>34394</v>
      </c>
      <c r="B369">
        <v>-2.5346900444894401E-2</v>
      </c>
      <c r="C369">
        <v>2.7233806676129069E-2</v>
      </c>
      <c r="D369">
        <v>-1.5802455526792939E-2</v>
      </c>
      <c r="E369">
        <v>2.1705661753259831E-2</v>
      </c>
      <c r="F369">
        <v>-9.9736257829304842E-3</v>
      </c>
      <c r="G369">
        <v>2.092070390307343E-3</v>
      </c>
      <c r="H369">
        <f t="shared" si="28"/>
        <v>2.9135509887122744E-3</v>
      </c>
      <c r="I369">
        <f t="shared" si="28"/>
        <v>8.5620674090083702E-3</v>
      </c>
      <c r="J369">
        <f t="shared" si="28"/>
        <v>-4.9864249651738841E-3</v>
      </c>
      <c r="K369">
        <f t="shared" si="28"/>
        <v>7.4905168989431075E-3</v>
      </c>
      <c r="L369">
        <v>49.243061396131203</v>
      </c>
      <c r="M369">
        <v>51.462994836488811</v>
      </c>
      <c r="N369">
        <v>49.687220732797137</v>
      </c>
      <c r="O369">
        <v>49.016393442622963</v>
      </c>
      <c r="P369">
        <f>macro_data_1963!B374</f>
        <v>146.69999999999999</v>
      </c>
      <c r="Q369">
        <f>CAPE!B1479</f>
        <v>21.263840187313022</v>
      </c>
      <c r="R369">
        <f>macro_data_1963!I374</f>
        <v>6.48</v>
      </c>
      <c r="S369" t="s">
        <v>5420</v>
      </c>
      <c r="T369">
        <f t="shared" ca="1" si="25"/>
        <v>1</v>
      </c>
    </row>
    <row r="370" spans="1:20" ht="14.4">
      <c r="A370" s="37">
        <v>34425</v>
      </c>
      <c r="B370">
        <v>-4.7795329265881932E-2</v>
      </c>
      <c r="C370">
        <v>-1.061821213766212E-2</v>
      </c>
      <c r="D370">
        <v>1.717109202104572E-2</v>
      </c>
      <c r="E370">
        <v>7.0848662585216724E-3</v>
      </c>
      <c r="F370">
        <v>1.2942259622524819E-2</v>
      </c>
      <c r="G370">
        <v>2.763646262122998E-3</v>
      </c>
      <c r="H370">
        <f t="shared" si="28"/>
        <v>8.0212284873954955E-3</v>
      </c>
      <c r="I370">
        <f t="shared" si="28"/>
        <v>1.7501899682772941E-3</v>
      </c>
      <c r="J370">
        <f t="shared" si="28"/>
        <v>-2.9817008202380202E-3</v>
      </c>
      <c r="K370">
        <f t="shared" si="28"/>
        <v>3.2541140626487775E-3</v>
      </c>
      <c r="L370">
        <v>50.158478605388282</v>
      </c>
      <c r="M370">
        <v>48.573518653986831</v>
      </c>
      <c r="N370">
        <v>51.266375545851531</v>
      </c>
      <c r="O370">
        <v>48.193760262725768</v>
      </c>
      <c r="P370">
        <f>macro_data_1963!B375</f>
        <v>147.1</v>
      </c>
      <c r="Q370">
        <f>CAPE!B1480</f>
        <v>20.83337588946041</v>
      </c>
      <c r="R370">
        <f>macro_data_1963!I375</f>
        <v>6.97</v>
      </c>
      <c r="S370" t="s">
        <v>5421</v>
      </c>
      <c r="T370">
        <f t="shared" ca="1" si="25"/>
        <v>0</v>
      </c>
    </row>
    <row r="371" spans="1:20" ht="14.4">
      <c r="A371" s="37">
        <v>34455</v>
      </c>
      <c r="B371">
        <v>6.8014178004438541E-3</v>
      </c>
      <c r="C371">
        <v>-1.0210079406965609E-2</v>
      </c>
      <c r="D371">
        <v>1.6062938910191841E-2</v>
      </c>
      <c r="E371">
        <v>1.080075663893787E-2</v>
      </c>
      <c r="F371">
        <v>1.125113967245062E-2</v>
      </c>
      <c r="G371">
        <v>2.6633542604259648E-3</v>
      </c>
      <c r="H371">
        <f t="shared" si="28"/>
        <v>7.104221981783075E-3</v>
      </c>
      <c r="I371">
        <f t="shared" si="28"/>
        <v>2.2380922057741348E-3</v>
      </c>
      <c r="J371">
        <f t="shared" si="28"/>
        <v>-2.1774956668575152E-3</v>
      </c>
      <c r="K371">
        <f t="shared" si="28"/>
        <v>3.5750831786032131E-3</v>
      </c>
      <c r="L371">
        <v>50.085411684318409</v>
      </c>
      <c r="M371">
        <v>47.90249433106576</v>
      </c>
      <c r="N371">
        <v>51.515151515151523</v>
      </c>
      <c r="O371">
        <v>48.829854522454127</v>
      </c>
      <c r="P371">
        <f>macro_data_1963!B376</f>
        <v>147.19999999999999</v>
      </c>
      <c r="Q371">
        <f>CAPE!B1481</f>
        <v>20.055250085063843</v>
      </c>
      <c r="R371">
        <f>macro_data_1963!I376</f>
        <v>7.18</v>
      </c>
      <c r="S371" t="s">
        <v>5421</v>
      </c>
      <c r="T371">
        <f t="shared" ca="1" si="25"/>
        <v>0</v>
      </c>
    </row>
    <row r="372" spans="1:20" ht="14.4">
      <c r="A372" s="37">
        <v>34486</v>
      </c>
      <c r="B372">
        <v>6.5658619682942287E-3</v>
      </c>
      <c r="C372">
        <v>-2.509985303823814E-2</v>
      </c>
      <c r="D372">
        <v>5.9522905426403483E-3</v>
      </c>
      <c r="E372">
        <v>5.564918409105557E-3</v>
      </c>
      <c r="F372">
        <v>5.2356811499225664E-3</v>
      </c>
      <c r="G372">
        <v>3.154729491783304E-3</v>
      </c>
      <c r="H372">
        <f t="shared" si="28"/>
        <v>7.042089117033995E-3</v>
      </c>
      <c r="I372">
        <f t="shared" si="28"/>
        <v>1.4509317864731615E-3</v>
      </c>
      <c r="J372">
        <f t="shared" si="28"/>
        <v>1.758785270339855E-3</v>
      </c>
      <c r="K372">
        <f t="shared" si="28"/>
        <v>3.2416518390476121E-3</v>
      </c>
      <c r="L372">
        <v>49.881982690794651</v>
      </c>
      <c r="M372">
        <v>50.43837029396596</v>
      </c>
      <c r="N372">
        <v>49.14625092798812</v>
      </c>
      <c r="O372">
        <v>49.352051835853118</v>
      </c>
      <c r="P372">
        <f>macro_data_1963!B377</f>
        <v>147.5</v>
      </c>
      <c r="Q372">
        <f>CAPE!B1482</f>
        <v>20.196492421281452</v>
      </c>
      <c r="R372">
        <f>macro_data_1963!I377</f>
        <v>7.1</v>
      </c>
      <c r="S372" t="s">
        <v>5421</v>
      </c>
      <c r="T372">
        <f t="shared" ca="1" si="25"/>
        <v>0</v>
      </c>
    </row>
    <row r="373" spans="1:20" ht="14.4">
      <c r="A373" s="37">
        <v>34516</v>
      </c>
      <c r="B373">
        <v>-3.0308271779452611E-2</v>
      </c>
      <c r="C373">
        <v>-5.7306138791294314E-3</v>
      </c>
      <c r="D373">
        <v>1.7158292155743379E-2</v>
      </c>
      <c r="E373">
        <v>1.2949624498438389E-2</v>
      </c>
      <c r="F373">
        <v>1.605517175705673E-2</v>
      </c>
      <c r="G373">
        <v>3.0845318285719352E-3</v>
      </c>
      <c r="H373">
        <f t="shared" si="28"/>
        <v>3.4256401378283305E-3</v>
      </c>
      <c r="I373">
        <f t="shared" si="28"/>
        <v>4.6851174079430465E-3</v>
      </c>
      <c r="J373">
        <f t="shared" si="28"/>
        <v>2.3770650964807139E-3</v>
      </c>
      <c r="K373">
        <f t="shared" si="28"/>
        <v>4.6403287665668742E-3</v>
      </c>
      <c r="L373">
        <v>50.665680473372788</v>
      </c>
      <c r="M373">
        <v>51.824817518248182</v>
      </c>
      <c r="N373">
        <v>49.482071713147413</v>
      </c>
      <c r="O373">
        <v>49.641025641025642</v>
      </c>
      <c r="P373">
        <f>macro_data_1963!B378</f>
        <v>147.9</v>
      </c>
      <c r="Q373">
        <f>CAPE!B1483</f>
        <v>20.290763690670314</v>
      </c>
      <c r="R373">
        <f>macro_data_1963!I378</f>
        <v>7.3</v>
      </c>
      <c r="S373" t="s">
        <v>5421</v>
      </c>
      <c r="T373">
        <f t="shared" ca="1" si="25"/>
        <v>1</v>
      </c>
    </row>
    <row r="374" spans="1:20" ht="14.4">
      <c r="A374" s="37">
        <v>34547</v>
      </c>
      <c r="B374">
        <v>2.7925103973051039E-2</v>
      </c>
      <c r="C374">
        <v>-1.817198092603978E-2</v>
      </c>
      <c r="D374">
        <v>6.067878942778826E-3</v>
      </c>
      <c r="E374">
        <v>-6.4963243304356766E-3</v>
      </c>
      <c r="F374">
        <v>1.9274364145966949E-3</v>
      </c>
      <c r="G374">
        <v>2.8037271300225259E-3</v>
      </c>
      <c r="H374">
        <f t="shared" si="28"/>
        <v>2.8677080716730343E-3</v>
      </c>
      <c r="I374">
        <f t="shared" si="28"/>
        <v>3.851381416007381E-3</v>
      </c>
      <c r="J374">
        <f t="shared" si="28"/>
        <v>4.2883860727564987E-3</v>
      </c>
      <c r="K374">
        <f t="shared" si="28"/>
        <v>5.0713291582271487E-3</v>
      </c>
      <c r="L374">
        <v>49.046454767726154</v>
      </c>
      <c r="M374">
        <v>51.851851851851848</v>
      </c>
      <c r="N374">
        <v>49.302325581395337</v>
      </c>
      <c r="O374">
        <v>51.558372952984683</v>
      </c>
      <c r="P374">
        <f>macro_data_1963!B379</f>
        <v>148.4</v>
      </c>
      <c r="Q374">
        <f>CAPE!B1484</f>
        <v>20.067951816142148</v>
      </c>
      <c r="R374">
        <f>macro_data_1963!I379</f>
        <v>7.24</v>
      </c>
      <c r="S374" t="s">
        <v>5421</v>
      </c>
      <c r="T374">
        <f t="shared" ca="1" si="25"/>
        <v>1</v>
      </c>
    </row>
    <row r="375" spans="1:20" ht="14.4">
      <c r="A375" s="37">
        <v>34578</v>
      </c>
      <c r="B375">
        <v>3.9871142532071913E-2</v>
      </c>
      <c r="C375">
        <v>1.318856800688795E-2</v>
      </c>
      <c r="D375">
        <v>-2.3886868309207391E-2</v>
      </c>
      <c r="E375">
        <v>9.2124456715345637E-3</v>
      </c>
      <c r="F375">
        <v>-1.326478911310669E-2</v>
      </c>
      <c r="G375">
        <v>3.686484059821193E-3</v>
      </c>
      <c r="H375">
        <f t="shared" si="28"/>
        <v>5.9545118665508612E-4</v>
      </c>
      <c r="I375">
        <f t="shared" si="28"/>
        <v>1.9943274895614822E-3</v>
      </c>
      <c r="J375">
        <f t="shared" si="28"/>
        <v>5.2532762872495023E-3</v>
      </c>
      <c r="K375">
        <f t="shared" si="28"/>
        <v>3.4087624959024776E-3</v>
      </c>
      <c r="L375">
        <v>51.087459509486351</v>
      </c>
      <c r="M375">
        <v>51.159874608150467</v>
      </c>
      <c r="N375">
        <v>48.681541582150103</v>
      </c>
      <c r="O375">
        <v>51.475796930342383</v>
      </c>
      <c r="P375">
        <f>macro_data_1963!B380</f>
        <v>149</v>
      </c>
      <c r="Q375">
        <f>CAPE!B1485</f>
        <v>20.535549404755638</v>
      </c>
      <c r="R375">
        <f>macro_data_1963!I380</f>
        <v>7.46</v>
      </c>
      <c r="S375" t="s">
        <v>5420</v>
      </c>
      <c r="T375">
        <f t="shared" ca="1" si="25"/>
        <v>0</v>
      </c>
    </row>
    <row r="376" spans="1:20" ht="14.4">
      <c r="A376" s="37">
        <v>34608</v>
      </c>
      <c r="B376">
        <v>-2.2955695675446312E-2</v>
      </c>
      <c r="C376">
        <v>2.8270308130427191E-2</v>
      </c>
      <c r="D376">
        <v>-1.9557349801539999E-2</v>
      </c>
      <c r="E376">
        <v>4.8893241071941151E-3</v>
      </c>
      <c r="F376">
        <v>9.9212854453074595E-3</v>
      </c>
      <c r="G376">
        <v>3.5760755392917338E-3</v>
      </c>
      <c r="H376">
        <f t="shared" si="28"/>
        <v>1.6065391877983504E-3</v>
      </c>
      <c r="I376">
        <f t="shared" si="28"/>
        <v>-1.0671045843730868E-4</v>
      </c>
      <c r="J376">
        <f t="shared" si="28"/>
        <v>7.2817055257877001E-3</v>
      </c>
      <c r="K376">
        <f t="shared" si="28"/>
        <v>2.250138605764276E-3</v>
      </c>
      <c r="L376">
        <v>49.792339640055367</v>
      </c>
      <c r="M376">
        <v>49.668874172185433</v>
      </c>
      <c r="N376">
        <v>49.089165867689353</v>
      </c>
      <c r="O376">
        <v>49.601063829787243</v>
      </c>
      <c r="P376">
        <f>macro_data_1963!B381</f>
        <v>149.30000000000001</v>
      </c>
      <c r="Q376">
        <f>CAPE!B1486</f>
        <v>20.576450100818864</v>
      </c>
      <c r="R376">
        <f>macro_data_1963!I381</f>
        <v>7.74</v>
      </c>
      <c r="S376" t="s">
        <v>5420</v>
      </c>
      <c r="T376">
        <f t="shared" ca="1" si="25"/>
        <v>1</v>
      </c>
    </row>
    <row r="377" spans="1:20" ht="14.4">
      <c r="A377" s="37">
        <v>34639</v>
      </c>
      <c r="B377">
        <v>1.331610966816754E-2</v>
      </c>
      <c r="C377">
        <v>-2.2752594991556348E-2</v>
      </c>
      <c r="D377">
        <v>-1.6333647112147021E-2</v>
      </c>
      <c r="E377">
        <v>1.7761608562163471E-3</v>
      </c>
      <c r="F377">
        <v>-6.4311939735328671E-3</v>
      </c>
      <c r="G377">
        <v>3.786811762847897E-3</v>
      </c>
      <c r="H377">
        <f t="shared" si="28"/>
        <v>1.4558920567738036E-3</v>
      </c>
      <c r="I377">
        <f t="shared" si="28"/>
        <v>-1.4340778100556499E-3</v>
      </c>
      <c r="J377">
        <f t="shared" si="28"/>
        <v>7.4402277361982705E-3</v>
      </c>
      <c r="K377">
        <f t="shared" si="28"/>
        <v>3.225607350629212E-3</v>
      </c>
      <c r="L377">
        <v>50.420489296636077</v>
      </c>
      <c r="M377">
        <v>48.044009779951097</v>
      </c>
      <c r="N377">
        <v>51.480836236933797</v>
      </c>
      <c r="O377">
        <v>48.395904436860057</v>
      </c>
      <c r="P377">
        <f>macro_data_1963!B382</f>
        <v>149.4</v>
      </c>
      <c r="Q377">
        <f>CAPE!B1487</f>
        <v>20.395759282410257</v>
      </c>
      <c r="R377">
        <f>macro_data_1963!I382</f>
        <v>7.96</v>
      </c>
      <c r="S377" t="s">
        <v>5422</v>
      </c>
      <c r="T377">
        <f t="shared" ca="1" si="25"/>
        <v>1</v>
      </c>
    </row>
    <row r="378" spans="1:20" ht="14.4">
      <c r="A378" s="37">
        <v>34669</v>
      </c>
      <c r="B378">
        <v>-4.0054859351967398E-2</v>
      </c>
      <c r="C378">
        <v>4.7892445868979999E-4</v>
      </c>
      <c r="D378">
        <v>-7.3031322923444719E-3</v>
      </c>
      <c r="E378">
        <v>4.3800907989755E-3</v>
      </c>
      <c r="F378">
        <v>-5.738450850901522E-3</v>
      </c>
      <c r="G378">
        <v>3.786811762847897E-3</v>
      </c>
      <c r="H378">
        <f t="shared" si="28"/>
        <v>-2.0026002237957803E-3</v>
      </c>
      <c r="I378">
        <f t="shared" si="28"/>
        <v>-5.3117032308263332E-4</v>
      </c>
      <c r="J378">
        <f t="shared" si="28"/>
        <v>7.1065884843964722E-3</v>
      </c>
      <c r="K378">
        <f t="shared" si="28"/>
        <v>2.1836059203105651E-3</v>
      </c>
      <c r="L378">
        <v>49.981167608286263</v>
      </c>
      <c r="M378">
        <v>50.300382304751501</v>
      </c>
      <c r="N378">
        <v>49.508489722966942</v>
      </c>
      <c r="O378">
        <v>49.669312169312171</v>
      </c>
      <c r="P378">
        <f>macro_data_1963!B383</f>
        <v>149.80000000000001</v>
      </c>
      <c r="Q378">
        <f>CAPE!B1488</f>
        <v>20.209473020394046</v>
      </c>
      <c r="R378">
        <f>macro_data_1963!I383</f>
        <v>7.81</v>
      </c>
      <c r="S378" t="s">
        <v>5422</v>
      </c>
      <c r="T378">
        <f t="shared" ca="1" si="25"/>
        <v>0</v>
      </c>
    </row>
    <row r="379" spans="1:20" ht="14.4">
      <c r="A379" s="37">
        <v>34700</v>
      </c>
      <c r="B379">
        <v>8.6105804581360079E-3</v>
      </c>
      <c r="C379">
        <v>-7.1947556426921189E-5</v>
      </c>
      <c r="D379">
        <v>-1.7905771078680079E-3</v>
      </c>
      <c r="E379">
        <v>3.2801347966224799E-3</v>
      </c>
      <c r="F379">
        <v>3.6016234036109211E-3</v>
      </c>
      <c r="G379">
        <v>4.4192733287793384E-3</v>
      </c>
      <c r="H379">
        <f t="shared" si="28"/>
        <v>-8.6625246232371856E-4</v>
      </c>
      <c r="I379">
        <f t="shared" si="28"/>
        <v>-5.2346372963442032E-4</v>
      </c>
      <c r="J379">
        <f t="shared" si="28"/>
        <v>5.6240599801474396E-3</v>
      </c>
      <c r="K379">
        <f t="shared" si="28"/>
        <v>2.5847323223372656E-3</v>
      </c>
      <c r="L379">
        <v>48.915839764792352</v>
      </c>
      <c r="M379">
        <v>52.418506834910623</v>
      </c>
      <c r="N379">
        <v>49.650959860383942</v>
      </c>
      <c r="O379">
        <v>51.54234436343242</v>
      </c>
      <c r="P379">
        <f>macro_data_1963!B384</f>
        <v>150.1</v>
      </c>
      <c r="Q379">
        <f>CAPE!B1489</f>
        <v>19.911484108090324</v>
      </c>
      <c r="R379">
        <f>macro_data_1963!I384</f>
        <v>7.78</v>
      </c>
      <c r="S379" t="s">
        <v>5423</v>
      </c>
      <c r="T379">
        <f t="shared" ca="1" si="25"/>
        <v>1</v>
      </c>
    </row>
    <row r="380" spans="1:20" ht="14.4">
      <c r="A380" s="37">
        <v>34731</v>
      </c>
      <c r="B380">
        <v>1.7914241391822291E-2</v>
      </c>
      <c r="C380">
        <v>-3.0343771123929161E-2</v>
      </c>
      <c r="D380">
        <v>2.613380638227825E-2</v>
      </c>
      <c r="E380">
        <v>1.1484382714979089E-3</v>
      </c>
      <c r="F380">
        <v>-7.5358384462417272E-3</v>
      </c>
      <c r="G380">
        <v>4.2084106495823281E-3</v>
      </c>
      <c r="H380">
        <f t="shared" si="28"/>
        <v>-2.0137029231495807E-3</v>
      </c>
      <c r="I380">
        <f t="shared" si="28"/>
        <v>-9.2823487730990149E-4</v>
      </c>
      <c r="J380">
        <f t="shared" si="28"/>
        <v>4.9279280518334332E-3</v>
      </c>
      <c r="K380">
        <f t="shared" si="28"/>
        <v>3.146252684301595E-3</v>
      </c>
      <c r="L380">
        <v>49.385245901639337</v>
      </c>
      <c r="M380">
        <v>50.975081256771396</v>
      </c>
      <c r="N380">
        <v>47.668810289389071</v>
      </c>
      <c r="O380">
        <v>51.004260499087032</v>
      </c>
      <c r="P380">
        <f>macro_data_1963!B385</f>
        <v>150.5</v>
      </c>
      <c r="Q380">
        <f>CAPE!B1490</f>
        <v>20.2191194224573</v>
      </c>
      <c r="R380">
        <f>macro_data_1963!I385</f>
        <v>7.47</v>
      </c>
      <c r="S380" t="s">
        <v>5421</v>
      </c>
      <c r="T380">
        <f t="shared" ca="1" si="25"/>
        <v>1</v>
      </c>
    </row>
    <row r="381" spans="1:20" ht="14.4">
      <c r="A381" s="37">
        <v>34759</v>
      </c>
      <c r="B381">
        <v>3.5803134513260997E-2</v>
      </c>
      <c r="C381">
        <v>-4.8551068283586574E-3</v>
      </c>
      <c r="D381">
        <v>9.8951553204662535E-3</v>
      </c>
      <c r="E381">
        <v>6.4764509500601086E-3</v>
      </c>
      <c r="F381">
        <v>-3.442091985905837E-3</v>
      </c>
      <c r="G381">
        <v>3.9975500814530829E-3</v>
      </c>
      <c r="H381">
        <f t="shared" si="28"/>
        <v>-4.4856204823177917E-3</v>
      </c>
      <c r="I381">
        <f t="shared" si="28"/>
        <v>3.2268906706487809E-4</v>
      </c>
      <c r="J381">
        <f t="shared" si="28"/>
        <v>6.3580081441557135E-3</v>
      </c>
      <c r="K381">
        <f t="shared" si="28"/>
        <v>1.4992249415630432E-3</v>
      </c>
      <c r="L381">
        <v>50.110375275938203</v>
      </c>
      <c r="M381">
        <v>49.275362318840578</v>
      </c>
      <c r="N381">
        <v>50.744153082919922</v>
      </c>
      <c r="O381">
        <v>49.337349397590373</v>
      </c>
      <c r="P381">
        <f>macro_data_1963!B386</f>
        <v>150.9</v>
      </c>
      <c r="Q381">
        <f>CAPE!B1491</f>
        <v>20.802571764332676</v>
      </c>
      <c r="R381">
        <f>macro_data_1963!I386</f>
        <v>7.2</v>
      </c>
      <c r="S381" t="s">
        <v>5421</v>
      </c>
      <c r="T381">
        <f t="shared" ca="1" si="25"/>
        <v>1</v>
      </c>
    </row>
    <row r="382" spans="1:20" ht="14.4">
      <c r="A382" s="37">
        <v>34790</v>
      </c>
      <c r="B382">
        <v>2.1836401485547881E-2</v>
      </c>
      <c r="C382">
        <v>-5.2641378848379272E-3</v>
      </c>
      <c r="D382">
        <v>-2.105489710932873E-2</v>
      </c>
      <c r="E382">
        <v>-2.0434315560342591E-3</v>
      </c>
      <c r="F382">
        <v>1.9558463980609009E-3</v>
      </c>
      <c r="G382">
        <v>4.6101341821787054E-3</v>
      </c>
      <c r="H382">
        <f t="shared" ref="H382:K397" si="29">AVERAGE(C370:C381)</f>
        <v>-7.1596966076917694E-3</v>
      </c>
      <c r="I382">
        <f t="shared" si="29"/>
        <v>2.464156637669811E-3</v>
      </c>
      <c r="J382">
        <f t="shared" si="29"/>
        <v>5.0889072438890697E-3</v>
      </c>
      <c r="K382">
        <f t="shared" si="29"/>
        <v>2.0435194246484303E-3</v>
      </c>
      <c r="L382">
        <v>52.166934189406099</v>
      </c>
      <c r="M382">
        <v>46.657754010695193</v>
      </c>
      <c r="N382">
        <v>52.5625</v>
      </c>
      <c r="O382">
        <v>46.889226100151753</v>
      </c>
      <c r="P382">
        <f>macro_data_1963!B387</f>
        <v>151.19999999999999</v>
      </c>
      <c r="Q382">
        <f>CAPE!B1492</f>
        <v>21.152737302036993</v>
      </c>
      <c r="R382">
        <f>macro_data_1963!I387</f>
        <v>7.06</v>
      </c>
      <c r="S382" t="s">
        <v>5423</v>
      </c>
      <c r="T382">
        <f t="shared" ca="1" si="25"/>
        <v>1</v>
      </c>
    </row>
    <row r="383" spans="1:20" ht="14.4">
      <c r="A383" s="37">
        <v>34820</v>
      </c>
      <c r="B383">
        <v>2.1020422179876649E-2</v>
      </c>
      <c r="C383">
        <v>-2.0818661076638101E-3</v>
      </c>
      <c r="D383">
        <v>1.6648121363937118E-2</v>
      </c>
      <c r="E383">
        <v>3.482718435362742E-3</v>
      </c>
      <c r="F383">
        <v>8.3616394023435792E-3</v>
      </c>
      <c r="G383">
        <v>4.3790577006754816E-3</v>
      </c>
      <c r="H383">
        <f t="shared" si="29"/>
        <v>-6.7135237532897534E-3</v>
      </c>
      <c r="I383">
        <f t="shared" si="29"/>
        <v>-7.2134245652806029E-4</v>
      </c>
      <c r="J383">
        <f t="shared" si="29"/>
        <v>4.3282157593427422E-3</v>
      </c>
      <c r="K383">
        <f t="shared" si="29"/>
        <v>1.1279849892764371E-3</v>
      </c>
      <c r="L383">
        <v>50.884495317377727</v>
      </c>
      <c r="M383">
        <v>49.83797796500324</v>
      </c>
      <c r="N383">
        <v>48.39151266255989</v>
      </c>
      <c r="O383">
        <v>52.627986348122867</v>
      </c>
      <c r="P383">
        <f>macro_data_1963!B388</f>
        <v>151.80000000000001</v>
      </c>
      <c r="Q383">
        <f>CAPE!B1493</f>
        <v>21.642739261879655</v>
      </c>
      <c r="R383">
        <f>macro_data_1963!I388</f>
        <v>6.63</v>
      </c>
      <c r="S383" t="s">
        <v>5421</v>
      </c>
      <c r="T383">
        <f t="shared" ca="1" si="25"/>
        <v>0</v>
      </c>
    </row>
    <row r="384" spans="1:20" ht="14.4">
      <c r="A384" s="37">
        <v>34851</v>
      </c>
      <c r="B384">
        <v>2.8830868903582999E-2</v>
      </c>
      <c r="C384">
        <v>-2.1946915648171531E-2</v>
      </c>
      <c r="D384">
        <v>2.2243816166656941E-2</v>
      </c>
      <c r="E384">
        <v>3.3588703461613361E-3</v>
      </c>
      <c r="F384">
        <v>-6.0428637103759897E-5</v>
      </c>
      <c r="G384">
        <v>5.2933269132509064E-3</v>
      </c>
      <c r="H384">
        <f t="shared" si="29"/>
        <v>-6.0361726450146036E-3</v>
      </c>
      <c r="I384">
        <f t="shared" si="29"/>
        <v>-6.7257725204928687E-4</v>
      </c>
      <c r="J384">
        <f t="shared" si="29"/>
        <v>3.7183792423781479E-3</v>
      </c>
      <c r="K384">
        <f t="shared" si="29"/>
        <v>8.8719330010085062E-4</v>
      </c>
      <c r="L384">
        <v>50.160476845483707</v>
      </c>
      <c r="M384">
        <v>52.027027027027017</v>
      </c>
      <c r="N384">
        <v>49.798657718120801</v>
      </c>
      <c r="O384">
        <v>49.836494440810988</v>
      </c>
      <c r="P384">
        <f>macro_data_1963!B389</f>
        <v>152.1</v>
      </c>
      <c r="Q384">
        <f>CAPE!B1494</f>
        <v>22.195426698019954</v>
      </c>
      <c r="R384">
        <f>macro_data_1963!I389</f>
        <v>6.17</v>
      </c>
      <c r="S384" t="s">
        <v>5421</v>
      </c>
      <c r="T384">
        <f t="shared" ca="1" si="25"/>
        <v>1</v>
      </c>
    </row>
    <row r="385" spans="1:20" ht="14.4">
      <c r="A385" s="37">
        <v>34881</v>
      </c>
      <c r="B385">
        <v>2.685622588571435E-2</v>
      </c>
      <c r="C385">
        <v>2.9444450268002909E-2</v>
      </c>
      <c r="D385">
        <v>-2.4028005567359401E-2</v>
      </c>
      <c r="E385">
        <v>-2.51627517270625E-3</v>
      </c>
      <c r="F385">
        <v>-2.1393319713105759E-2</v>
      </c>
      <c r="G385">
        <v>4.6302013761785332E-3</v>
      </c>
      <c r="H385">
        <f t="shared" si="29"/>
        <v>-5.7734278625090523E-3</v>
      </c>
      <c r="I385">
        <f t="shared" si="29"/>
        <v>6.8504988328542925E-4</v>
      </c>
      <c r="J385">
        <f t="shared" si="29"/>
        <v>3.5345419037994628E-3</v>
      </c>
      <c r="K385">
        <f t="shared" si="29"/>
        <v>4.4585081784865682E-4</v>
      </c>
      <c r="L385">
        <v>49.560117302052788</v>
      </c>
      <c r="M385">
        <v>49.348044132397192</v>
      </c>
      <c r="N385">
        <v>48.790007806401249</v>
      </c>
      <c r="O385">
        <v>51.125216387766883</v>
      </c>
      <c r="P385">
        <f>macro_data_1963!B390</f>
        <v>152.4</v>
      </c>
      <c r="Q385">
        <f>CAPE!B1495</f>
        <v>22.718356759520621</v>
      </c>
      <c r="R385">
        <f>macro_data_1963!I390</f>
        <v>6.28</v>
      </c>
      <c r="S385" t="s">
        <v>5420</v>
      </c>
      <c r="T385">
        <f t="shared" ca="1" si="25"/>
        <v>0</v>
      </c>
    </row>
    <row r="386" spans="1:20" ht="14.4">
      <c r="A386" s="37">
        <v>34912</v>
      </c>
      <c r="B386">
        <v>3.7033049392413357E-2</v>
      </c>
      <c r="C386">
        <v>1.9965798111870381E-2</v>
      </c>
      <c r="D386">
        <v>-1.5730249700039441E-2</v>
      </c>
      <c r="E386">
        <v>2.3697788800725039E-3</v>
      </c>
      <c r="F386">
        <v>-1.5619543512657151E-2</v>
      </c>
      <c r="G386">
        <v>4.6100648839466629E-3</v>
      </c>
      <c r="H386">
        <f t="shared" si="29"/>
        <v>-2.8421725169146908E-3</v>
      </c>
      <c r="I386">
        <f t="shared" si="29"/>
        <v>-2.7471415936398034E-3</v>
      </c>
      <c r="J386">
        <f t="shared" si="29"/>
        <v>2.2457169312040761E-3</v>
      </c>
      <c r="K386">
        <f t="shared" si="29"/>
        <v>-2.6748568046648844E-3</v>
      </c>
      <c r="L386">
        <v>50.311526479750782</v>
      </c>
      <c r="M386">
        <v>50.680272108843518</v>
      </c>
      <c r="N386">
        <v>49.360421369450719</v>
      </c>
      <c r="O386">
        <v>51.201788708775851</v>
      </c>
      <c r="P386">
        <f>macro_data_1963!B391</f>
        <v>152.6</v>
      </c>
      <c r="Q386">
        <f>CAPE!B1496</f>
        <v>23.376412691512119</v>
      </c>
      <c r="R386">
        <f>macro_data_1963!I391</f>
        <v>6.49</v>
      </c>
      <c r="S386" t="s">
        <v>5420</v>
      </c>
      <c r="T386">
        <f t="shared" ca="1" si="25"/>
        <v>0</v>
      </c>
    </row>
    <row r="387" spans="1:20" ht="14.4">
      <c r="A387" s="37">
        <v>34943</v>
      </c>
      <c r="B387">
        <v>5.5166502940819928E-3</v>
      </c>
      <c r="C387">
        <v>1.722005667468984E-2</v>
      </c>
      <c r="D387">
        <v>2.718393921258766E-2</v>
      </c>
      <c r="E387">
        <v>-1.207461112546959E-2</v>
      </c>
      <c r="F387">
        <v>1.5213674954150051E-2</v>
      </c>
      <c r="G387">
        <v>4.6101341821787054E-3</v>
      </c>
      <c r="H387">
        <f t="shared" si="29"/>
        <v>3.359757362444889E-4</v>
      </c>
      <c r="I387">
        <f t="shared" si="29"/>
        <v>-4.5636523138746594E-3</v>
      </c>
      <c r="J387">
        <f t="shared" si="29"/>
        <v>2.9845588654130915E-3</v>
      </c>
      <c r="K387">
        <f t="shared" si="29"/>
        <v>-4.1371051319360379E-3</v>
      </c>
      <c r="L387">
        <v>49.753133308013673</v>
      </c>
      <c r="M387">
        <v>50.597228858098418</v>
      </c>
      <c r="N387">
        <v>49.03442485306465</v>
      </c>
      <c r="O387">
        <v>51.584699453551913</v>
      </c>
      <c r="P387">
        <f>macro_data_1963!B392</f>
        <v>152.9</v>
      </c>
      <c r="Q387">
        <f>CAPE!B1497</f>
        <v>23.284070256230532</v>
      </c>
      <c r="R387">
        <f>macro_data_1963!I392</f>
        <v>6.2</v>
      </c>
      <c r="S387" t="s">
        <v>5421</v>
      </c>
      <c r="T387">
        <f t="shared" ref="T387:T450" ca="1" si="30">RANDBETWEEN(0,1)</f>
        <v>1</v>
      </c>
    </row>
    <row r="388" spans="1:20" ht="14.4">
      <c r="A388" s="37">
        <v>34973</v>
      </c>
      <c r="B388">
        <v>3.3355239518531248E-2</v>
      </c>
      <c r="C388">
        <v>-1.8090317198513058E-2</v>
      </c>
      <c r="D388">
        <v>-4.2727513523799221E-4</v>
      </c>
      <c r="E388">
        <v>9.4734271526004665E-3</v>
      </c>
      <c r="F388">
        <v>2.8576989866178071E-3</v>
      </c>
      <c r="G388">
        <v>4.4092081500797242E-3</v>
      </c>
      <c r="H388">
        <f t="shared" si="29"/>
        <v>6.7193312522798E-4</v>
      </c>
      <c r="I388">
        <f t="shared" si="29"/>
        <v>-3.077516870584043E-4</v>
      </c>
      <c r="J388">
        <f t="shared" si="29"/>
        <v>1.2106374656627452E-3</v>
      </c>
      <c r="K388">
        <f t="shared" si="29"/>
        <v>-1.7638997929979759E-3</v>
      </c>
      <c r="L388">
        <v>49.618627057406663</v>
      </c>
      <c r="M388">
        <v>52.094474153297682</v>
      </c>
      <c r="N388">
        <v>49.813571961222969</v>
      </c>
      <c r="O388">
        <v>50.860865518845969</v>
      </c>
      <c r="P388">
        <f>macro_data_1963!B393</f>
        <v>153.1</v>
      </c>
      <c r="Q388">
        <f>CAPE!B1498</f>
        <v>23.946007075299857</v>
      </c>
      <c r="R388">
        <f>macro_data_1963!I393</f>
        <v>6.04</v>
      </c>
      <c r="S388" t="s">
        <v>5422</v>
      </c>
      <c r="T388">
        <f t="shared" ca="1" si="30"/>
        <v>0</v>
      </c>
    </row>
    <row r="389" spans="1:20" ht="14.4">
      <c r="A389" s="37">
        <v>35004</v>
      </c>
      <c r="B389">
        <v>-1.4906618783945389E-2</v>
      </c>
      <c r="C389">
        <v>-4.0293879089583713E-2</v>
      </c>
      <c r="D389">
        <v>-5.5208307195196982E-3</v>
      </c>
      <c r="E389">
        <v>1.928918813585789E-2</v>
      </c>
      <c r="F389">
        <v>-1.4857340574667699E-3</v>
      </c>
      <c r="G389">
        <v>4.6302013761785332E-3</v>
      </c>
      <c r="H389">
        <f t="shared" si="29"/>
        <v>-3.1914523188503741E-3</v>
      </c>
      <c r="I389">
        <f t="shared" si="29"/>
        <v>1.2864212018000966E-3</v>
      </c>
      <c r="J389">
        <f t="shared" si="29"/>
        <v>1.5926460527799409E-3</v>
      </c>
      <c r="K389">
        <f t="shared" si="29"/>
        <v>-2.3525319978887804E-3</v>
      </c>
      <c r="L389">
        <v>49.726576740794748</v>
      </c>
      <c r="M389">
        <v>50.099960015993609</v>
      </c>
      <c r="N389">
        <v>49.089726918075421</v>
      </c>
      <c r="O389">
        <v>49.243972210870453</v>
      </c>
      <c r="P389">
        <f>macro_data_1963!B394</f>
        <v>153.5</v>
      </c>
      <c r="Q389">
        <f>CAPE!B1499</f>
        <v>23.926762764083264</v>
      </c>
      <c r="R389">
        <f>macro_data_1963!I394</f>
        <v>5.93</v>
      </c>
      <c r="S389" t="s">
        <v>5422</v>
      </c>
      <c r="T389">
        <f t="shared" ca="1" si="30"/>
        <v>1</v>
      </c>
    </row>
    <row r="390" spans="1:20" ht="14.4">
      <c r="A390" s="37">
        <v>35034</v>
      </c>
      <c r="B390">
        <v>3.9297772224453409E-2</v>
      </c>
      <c r="C390">
        <v>-1.076587885217606E-2</v>
      </c>
      <c r="D390">
        <v>4.5184984766577507E-3</v>
      </c>
      <c r="E390">
        <v>-5.8396470263351041E-3</v>
      </c>
      <c r="F390">
        <v>8.1991260422926704E-3</v>
      </c>
      <c r="G390">
        <v>4.2084106495823281E-3</v>
      </c>
      <c r="H390">
        <f t="shared" si="29"/>
        <v>-4.6532259936859872E-3</v>
      </c>
      <c r="I390">
        <f t="shared" si="29"/>
        <v>2.1874892345190404E-3</v>
      </c>
      <c r="J390">
        <f t="shared" si="29"/>
        <v>3.0520649927500698E-3</v>
      </c>
      <c r="K390">
        <f t="shared" si="29"/>
        <v>-1.9404103382166056E-3</v>
      </c>
      <c r="L390">
        <v>50.713749060856493</v>
      </c>
      <c r="M390">
        <v>49.581589958159</v>
      </c>
      <c r="N390">
        <v>50.224215246636781</v>
      </c>
      <c r="O390">
        <v>50.659133709981162</v>
      </c>
      <c r="P390">
        <f>macro_data_1963!B395</f>
        <v>153.69999999999999</v>
      </c>
      <c r="Q390">
        <f>CAPE!B1500</f>
        <v>24.347586881114811</v>
      </c>
      <c r="R390">
        <f>macro_data_1963!I395</f>
        <v>5.71</v>
      </c>
      <c r="S390" t="s">
        <v>5423</v>
      </c>
      <c r="T390">
        <f t="shared" ca="1" si="30"/>
        <v>0</v>
      </c>
    </row>
    <row r="391" spans="1:20" ht="14.4">
      <c r="A391" s="37">
        <v>35065</v>
      </c>
      <c r="B391">
        <v>1.0038479762318749E-2</v>
      </c>
      <c r="C391">
        <v>6.6988601036750417E-3</v>
      </c>
      <c r="D391">
        <v>1.585343906356895E-3</v>
      </c>
      <c r="E391">
        <v>-1.3821883065436301E-2</v>
      </c>
      <c r="F391">
        <v>3.0544538464126521E-2</v>
      </c>
      <c r="G391">
        <v>4.8109597754475431E-3</v>
      </c>
      <c r="H391">
        <f t="shared" si="29"/>
        <v>-5.5902929362581432E-3</v>
      </c>
      <c r="I391">
        <f t="shared" si="29"/>
        <v>3.1726251319358911E-3</v>
      </c>
      <c r="J391">
        <f t="shared" si="29"/>
        <v>2.200420173974186E-3</v>
      </c>
      <c r="K391">
        <f t="shared" si="29"/>
        <v>-7.7894559711708946E-4</v>
      </c>
      <c r="L391">
        <v>50.204638472032748</v>
      </c>
      <c r="M391">
        <v>48.267223382045927</v>
      </c>
      <c r="N391">
        <v>49.794721407624642</v>
      </c>
      <c r="O391">
        <v>48.882568061763507</v>
      </c>
      <c r="P391">
        <f>macro_data_1963!B396</f>
        <v>153.9</v>
      </c>
      <c r="Q391">
        <f>CAPE!B1501</f>
        <v>25.027380664939109</v>
      </c>
      <c r="R391">
        <f>macro_data_1963!I396</f>
        <v>5.65</v>
      </c>
      <c r="S391" t="s">
        <v>5423</v>
      </c>
      <c r="T391">
        <f t="shared" ca="1" si="30"/>
        <v>1</v>
      </c>
    </row>
    <row r="392" spans="1:20" ht="14.4">
      <c r="A392" s="37">
        <v>35096</v>
      </c>
      <c r="B392">
        <v>2.2619276453867299E-2</v>
      </c>
      <c r="C392">
        <v>-2.5476562167194849E-2</v>
      </c>
      <c r="D392">
        <v>3.0782449180339899E-3</v>
      </c>
      <c r="E392">
        <v>2.358236753314813E-3</v>
      </c>
      <c r="F392">
        <v>2.1800943694894052E-2</v>
      </c>
      <c r="G392">
        <v>4.1883496723973401E-3</v>
      </c>
      <c r="H392">
        <f t="shared" si="29"/>
        <v>-5.0260589645829794E-3</v>
      </c>
      <c r="I392">
        <f t="shared" si="29"/>
        <v>3.4539518831212999E-3</v>
      </c>
      <c r="J392">
        <f t="shared" si="29"/>
        <v>7.7525201880262106E-4</v>
      </c>
      <c r="K392">
        <f t="shared" si="29"/>
        <v>1.4662973245925439E-3</v>
      </c>
      <c r="L392">
        <v>50.776129699896522</v>
      </c>
      <c r="M392">
        <v>47.959580256509902</v>
      </c>
      <c r="N392">
        <v>50.570570570570567</v>
      </c>
      <c r="O392">
        <v>49.723050703025137</v>
      </c>
      <c r="P392">
        <f>macro_data_1963!B397</f>
        <v>154.69999999999999</v>
      </c>
      <c r="Q392">
        <f>CAPE!B1502</f>
        <v>24.762465194644022</v>
      </c>
      <c r="R392">
        <f>macro_data_1963!I397</f>
        <v>5.81</v>
      </c>
      <c r="S392" t="s">
        <v>5423</v>
      </c>
      <c r="T392">
        <f t="shared" ca="1" si="30"/>
        <v>0</v>
      </c>
    </row>
    <row r="393" spans="1:20" ht="14.4">
      <c r="A393" s="37">
        <v>35125</v>
      </c>
      <c r="B393">
        <v>1.332940070601696E-2</v>
      </c>
      <c r="C393">
        <v>1.6869890623327999E-2</v>
      </c>
      <c r="D393">
        <v>-1.073954124833121E-2</v>
      </c>
      <c r="E393">
        <v>1.263901393472544E-3</v>
      </c>
      <c r="F393">
        <v>-1.7796356049148861E-2</v>
      </c>
      <c r="G393">
        <v>4.0076091277567727E-3</v>
      </c>
      <c r="H393">
        <f t="shared" si="29"/>
        <v>-4.6204582181884526E-3</v>
      </c>
      <c r="I393">
        <f t="shared" si="29"/>
        <v>1.5326550944342789E-3</v>
      </c>
      <c r="J393">
        <f t="shared" si="29"/>
        <v>8.7606855895402968E-4</v>
      </c>
      <c r="K393">
        <f t="shared" si="29"/>
        <v>3.9110291696871921E-3</v>
      </c>
      <c r="L393">
        <v>48.180955393862703</v>
      </c>
      <c r="M393">
        <v>50.965885737772297</v>
      </c>
      <c r="N393">
        <v>51.929824561403507</v>
      </c>
      <c r="O393">
        <v>52.076372315035798</v>
      </c>
      <c r="P393">
        <f>macro_data_1963!B398</f>
        <v>155</v>
      </c>
      <c r="Q393">
        <f>CAPE!B1503</f>
        <v>25.97606555059339</v>
      </c>
      <c r="R393">
        <f>macro_data_1963!I398</f>
        <v>6.27</v>
      </c>
      <c r="S393" t="s">
        <v>5420</v>
      </c>
      <c r="T393">
        <f t="shared" ca="1" si="30"/>
        <v>1</v>
      </c>
    </row>
    <row r="394" spans="1:20" ht="14.4">
      <c r="A394" s="37">
        <v>35156</v>
      </c>
      <c r="B394">
        <v>7.2133509551104416E-3</v>
      </c>
      <c r="C394">
        <v>1.521024350808076E-2</v>
      </c>
      <c r="D394">
        <v>3.3511820681206839E-3</v>
      </c>
      <c r="E394">
        <v>1.2510535418481791E-2</v>
      </c>
      <c r="F394">
        <v>-9.5268341718605098E-3</v>
      </c>
      <c r="G394">
        <v>3.9975901302726768E-3</v>
      </c>
      <c r="H394">
        <f t="shared" si="29"/>
        <v>-2.8100417638812318E-3</v>
      </c>
      <c r="I394">
        <f t="shared" si="29"/>
        <v>-1.8690295296550967E-4</v>
      </c>
      <c r="J394">
        <f t="shared" si="29"/>
        <v>4.4168942923839932E-4</v>
      </c>
      <c r="K394">
        <f t="shared" si="29"/>
        <v>2.7148404977502733E-3</v>
      </c>
      <c r="L394">
        <v>49.535702849823878</v>
      </c>
      <c r="M394">
        <v>49.941474834178692</v>
      </c>
      <c r="N394">
        <v>51.656013945380593</v>
      </c>
      <c r="O394">
        <v>50.242483026188182</v>
      </c>
      <c r="P394">
        <f>macro_data_1963!B399</f>
        <v>155.5</v>
      </c>
      <c r="Q394">
        <f>CAPE!B1504</f>
        <v>25.629930395216103</v>
      </c>
      <c r="R394">
        <f>macro_data_1963!I399</f>
        <v>6.51</v>
      </c>
      <c r="S394" t="s">
        <v>5420</v>
      </c>
      <c r="T394">
        <f t="shared" ca="1" si="30"/>
        <v>1</v>
      </c>
    </row>
    <row r="395" spans="1:20" ht="14.4">
      <c r="A395" s="37">
        <v>35186</v>
      </c>
      <c r="B395">
        <v>2.0778112138118528E-2</v>
      </c>
      <c r="C395">
        <v>4.5649745807193831E-2</v>
      </c>
      <c r="D395">
        <v>-3.8360743834405582E-2</v>
      </c>
      <c r="E395">
        <v>-1.5525774949188831E-3</v>
      </c>
      <c r="F395">
        <v>-1.8474027265470871E-2</v>
      </c>
      <c r="G395">
        <v>4.6301781758728566E-3</v>
      </c>
      <c r="H395">
        <f t="shared" si="29"/>
        <v>-1.1038433144713413E-3</v>
      </c>
      <c r="I395">
        <f t="shared" si="29"/>
        <v>1.8469369784886076E-3</v>
      </c>
      <c r="J395">
        <f t="shared" si="29"/>
        <v>1.6545200104480702E-3</v>
      </c>
      <c r="K395">
        <f t="shared" si="29"/>
        <v>1.7579504502568228E-3</v>
      </c>
      <c r="L395">
        <v>51.708930540242569</v>
      </c>
      <c r="M395">
        <v>49.772727272727273</v>
      </c>
      <c r="N395">
        <v>50</v>
      </c>
      <c r="O395">
        <v>50.850546780072897</v>
      </c>
      <c r="P395">
        <f>macro_data_1963!B400</f>
        <v>156.1</v>
      </c>
      <c r="Q395">
        <f>CAPE!B1505</f>
        <v>25.424203848381524</v>
      </c>
      <c r="R395">
        <f>macro_data_1963!I400</f>
        <v>6.74</v>
      </c>
      <c r="S395" t="s">
        <v>5420</v>
      </c>
      <c r="T395">
        <f t="shared" ca="1" si="30"/>
        <v>0</v>
      </c>
    </row>
    <row r="396" spans="1:20" ht="14.4">
      <c r="A396" s="37">
        <v>35217</v>
      </c>
      <c r="B396">
        <v>2.3500813967837871E-2</v>
      </c>
      <c r="C396">
        <v>3.1289946129260622E-2</v>
      </c>
      <c r="D396">
        <v>-8.4660225694763724E-3</v>
      </c>
      <c r="E396">
        <v>1.1450112031170521E-3</v>
      </c>
      <c r="F396">
        <v>-3.5867492535404111E-3</v>
      </c>
      <c r="G396">
        <v>4.1883496723973401E-3</v>
      </c>
      <c r="H396">
        <f t="shared" si="29"/>
        <v>2.8737910117667951E-3</v>
      </c>
      <c r="I396">
        <f t="shared" si="29"/>
        <v>-2.7371351213732833E-3</v>
      </c>
      <c r="J396">
        <f t="shared" si="29"/>
        <v>1.2349120162579348E-3</v>
      </c>
      <c r="K396">
        <f t="shared" si="29"/>
        <v>-4.7835510539438134E-4</v>
      </c>
      <c r="L396">
        <v>51.344841429144928</v>
      </c>
      <c r="M396">
        <v>50.084530853761628</v>
      </c>
      <c r="N396">
        <v>50.091631032376299</v>
      </c>
      <c r="O396">
        <v>49.54441913439635</v>
      </c>
      <c r="P396">
        <f>macro_data_1963!B401</f>
        <v>156.4</v>
      </c>
      <c r="Q396">
        <f>CAPE!B1506</f>
        <v>25.81404382769902</v>
      </c>
      <c r="R396">
        <f>macro_data_1963!I401</f>
        <v>6.91</v>
      </c>
      <c r="S396" t="s">
        <v>5420</v>
      </c>
      <c r="T396">
        <f t="shared" ca="1" si="30"/>
        <v>0</v>
      </c>
    </row>
    <row r="397" spans="1:20" ht="14.4">
      <c r="A397" s="37">
        <v>35247</v>
      </c>
      <c r="B397">
        <v>-1.1673613245985041E-2</v>
      </c>
      <c r="C397">
        <v>-3.6190715780337168E-2</v>
      </c>
      <c r="D397">
        <v>2.41432072354224E-2</v>
      </c>
      <c r="E397">
        <v>3.5637618707403229E-2</v>
      </c>
      <c r="F397">
        <v>1.172496793088418E-2</v>
      </c>
      <c r="G397">
        <v>4.0076091277567727E-3</v>
      </c>
      <c r="H397">
        <f t="shared" si="29"/>
        <v>7.3101961598861414E-3</v>
      </c>
      <c r="I397">
        <f t="shared" si="29"/>
        <v>-5.2962883493843926E-3</v>
      </c>
      <c r="J397">
        <f t="shared" si="29"/>
        <v>1.0504237543375778E-3</v>
      </c>
      <c r="K397">
        <f t="shared" si="29"/>
        <v>-7.7221515676410227E-4</v>
      </c>
      <c r="L397">
        <v>50.676982591876197</v>
      </c>
      <c r="M397">
        <v>50.428082191780817</v>
      </c>
      <c r="N397">
        <v>47.795071335927361</v>
      </c>
      <c r="O397">
        <v>48.628428927680787</v>
      </c>
      <c r="P397">
        <f>macro_data_1963!B402</f>
        <v>156.69999999999999</v>
      </c>
      <c r="Q397">
        <f>CAPE!B1507</f>
        <v>25.966673558333838</v>
      </c>
      <c r="R397">
        <f>macro_data_1963!I402</f>
        <v>6.87</v>
      </c>
      <c r="S397" t="s">
        <v>5422</v>
      </c>
      <c r="T397">
        <f t="shared" ca="1" si="30"/>
        <v>1</v>
      </c>
    </row>
    <row r="398" spans="1:20" ht="14.4">
      <c r="A398" s="37">
        <v>35278</v>
      </c>
      <c r="B398">
        <v>-5.9385112960721347E-2</v>
      </c>
      <c r="C398">
        <v>-3.9822894647361107E-2</v>
      </c>
      <c r="D398">
        <v>5.4362439769054298E-2</v>
      </c>
      <c r="E398">
        <v>3.123114055928666E-2</v>
      </c>
      <c r="F398">
        <v>2.4966503532754421E-2</v>
      </c>
      <c r="G398">
        <v>4.4092523317122989E-3</v>
      </c>
      <c r="H398">
        <f t="shared" ref="H398:K413" si="31">AVERAGE(C386:C397)</f>
        <v>1.8405989891911352E-3</v>
      </c>
      <c r="I398">
        <f t="shared" si="31"/>
        <v>-1.2820206158192431E-3</v>
      </c>
      <c r="J398">
        <f t="shared" si="31"/>
        <v>4.2299149110133676E-3</v>
      </c>
      <c r="K398">
        <f t="shared" si="31"/>
        <v>1.9876421469017247E-3</v>
      </c>
      <c r="L398">
        <v>48.16145977329279</v>
      </c>
      <c r="M398">
        <v>49.422906185261908</v>
      </c>
      <c r="N398">
        <v>49.563794983642318</v>
      </c>
      <c r="O398">
        <v>48.478015783540023</v>
      </c>
      <c r="P398">
        <f>macro_data_1963!B403</f>
        <v>157</v>
      </c>
      <c r="Q398">
        <f>CAPE!B1508</f>
        <v>24.858411332348389</v>
      </c>
      <c r="R398">
        <f>macro_data_1963!I403</f>
        <v>6.64</v>
      </c>
      <c r="S398" t="s">
        <v>5421</v>
      </c>
      <c r="T398">
        <f t="shared" ca="1" si="30"/>
        <v>0</v>
      </c>
    </row>
    <row r="399" spans="1:20" ht="14.4">
      <c r="A399" s="37">
        <v>35309</v>
      </c>
      <c r="B399">
        <v>2.7777857590891131E-2</v>
      </c>
      <c r="C399">
        <v>2.4629410173879759E-2</v>
      </c>
      <c r="D399">
        <v>-7.1953444927459484E-3</v>
      </c>
      <c r="E399">
        <v>-5.2120930541252894E-3</v>
      </c>
      <c r="F399">
        <v>-2.2289561044313011E-2</v>
      </c>
      <c r="G399">
        <v>4.1883496723973401E-3</v>
      </c>
      <c r="H399">
        <f t="shared" si="31"/>
        <v>-3.1417920740781547E-3</v>
      </c>
      <c r="I399">
        <f t="shared" si="31"/>
        <v>4.559036839938569E-3</v>
      </c>
      <c r="J399">
        <f t="shared" si="31"/>
        <v>6.6350283842812148E-3</v>
      </c>
      <c r="K399">
        <f t="shared" si="31"/>
        <v>5.3698127340193564E-3</v>
      </c>
      <c r="L399">
        <v>50.171037628278228</v>
      </c>
      <c r="M399">
        <v>49.817739975698657</v>
      </c>
      <c r="N399">
        <v>50.669642857142847</v>
      </c>
      <c r="O399">
        <v>50.195659907506219</v>
      </c>
      <c r="P399">
        <f>macro_data_1963!B404</f>
        <v>157.19999999999999</v>
      </c>
      <c r="Q399">
        <f>CAPE!B1509</f>
        <v>25.412529121454956</v>
      </c>
      <c r="R399">
        <f>macro_data_1963!I404</f>
        <v>6.83</v>
      </c>
      <c r="S399" t="s">
        <v>5420</v>
      </c>
      <c r="T399">
        <f t="shared" ca="1" si="30"/>
        <v>0</v>
      </c>
    </row>
    <row r="400" spans="1:20" ht="14.4">
      <c r="A400" s="37">
        <v>35339</v>
      </c>
      <c r="B400">
        <v>4.9808175242239898E-2</v>
      </c>
      <c r="C400">
        <v>-1.329045867906542E-2</v>
      </c>
      <c r="D400">
        <v>-2.5670112580863491E-2</v>
      </c>
      <c r="E400">
        <v>1.2549715829884839E-2</v>
      </c>
      <c r="F400">
        <v>-2.079290796916922E-2</v>
      </c>
      <c r="G400">
        <v>4.4092081500797242E-3</v>
      </c>
      <c r="H400">
        <f t="shared" si="31"/>
        <v>-2.5243459491456617E-3</v>
      </c>
      <c r="I400">
        <f t="shared" si="31"/>
        <v>1.6940965311607681E-3</v>
      </c>
      <c r="J400">
        <f t="shared" si="31"/>
        <v>7.2069048902265722E-3</v>
      </c>
      <c r="K400">
        <f t="shared" si="31"/>
        <v>2.2445430674807678E-3</v>
      </c>
      <c r="L400">
        <v>48.867421718854096</v>
      </c>
      <c r="M400">
        <v>50.496277915632753</v>
      </c>
      <c r="N400">
        <v>50.620347394540943</v>
      </c>
      <c r="O400">
        <v>50.526673462453282</v>
      </c>
      <c r="P400">
        <f>macro_data_1963!B405</f>
        <v>157.69999999999999</v>
      </c>
      <c r="Q400">
        <f>CAPE!B1510</f>
        <v>25.680115512876764</v>
      </c>
      <c r="R400">
        <f>macro_data_1963!I405</f>
        <v>6.53</v>
      </c>
      <c r="S400" t="s">
        <v>5422</v>
      </c>
      <c r="T400">
        <f t="shared" ca="1" si="30"/>
        <v>1</v>
      </c>
    </row>
    <row r="401" spans="1:20" ht="14.4">
      <c r="A401" s="37">
        <v>35370</v>
      </c>
      <c r="B401">
        <v>8.8969315193894172E-3</v>
      </c>
      <c r="C401">
        <v>-3.7663705469556552E-2</v>
      </c>
      <c r="D401">
        <v>5.0464254370871098E-2</v>
      </c>
      <c r="E401">
        <v>1.4470555841312739E-2</v>
      </c>
      <c r="F401">
        <v>2.9686319347464352E-2</v>
      </c>
      <c r="G401">
        <v>4.1482075377754501E-3</v>
      </c>
      <c r="H401">
        <f t="shared" si="31"/>
        <v>-2.1243577391916917E-3</v>
      </c>
      <c r="I401">
        <f t="shared" si="31"/>
        <v>-4.0947325597469011E-4</v>
      </c>
      <c r="J401">
        <f t="shared" si="31"/>
        <v>7.4632622800002704E-3</v>
      </c>
      <c r="K401">
        <f t="shared" si="31"/>
        <v>2.736591544985157E-4</v>
      </c>
      <c r="L401">
        <v>48.562152133580703</v>
      </c>
      <c r="M401">
        <v>50.320354854608183</v>
      </c>
      <c r="N401">
        <v>49.693788276465447</v>
      </c>
      <c r="O401">
        <v>49.394673123486683</v>
      </c>
      <c r="P401">
        <f>macro_data_1963!B406</f>
        <v>158.19999999999999</v>
      </c>
      <c r="Q401">
        <f>CAPE!B1511</f>
        <v>26.48346772089721</v>
      </c>
      <c r="R401">
        <f>macro_data_1963!I406</f>
        <v>6.2</v>
      </c>
      <c r="S401" t="s">
        <v>5421</v>
      </c>
      <c r="T401">
        <f t="shared" ca="1" si="30"/>
        <v>0</v>
      </c>
    </row>
    <row r="402" spans="1:20" ht="14.4">
      <c r="A402" s="37">
        <v>35400</v>
      </c>
      <c r="B402">
        <v>6.2285706784239503E-2</v>
      </c>
      <c r="C402">
        <v>-3.5688163389482892E-2</v>
      </c>
      <c r="D402">
        <v>1.3280294860024799E-2</v>
      </c>
      <c r="E402">
        <v>2.0058139542010519E-2</v>
      </c>
      <c r="F402">
        <v>-6.5466898728719913E-3</v>
      </c>
      <c r="G402">
        <v>4.0076091277567727E-3</v>
      </c>
      <c r="H402">
        <f t="shared" si="31"/>
        <v>-1.9051766041894294E-3</v>
      </c>
      <c r="I402">
        <f t="shared" si="31"/>
        <v>4.2559505015578765E-3</v>
      </c>
      <c r="J402">
        <f t="shared" si="31"/>
        <v>7.0617095887881747E-3</v>
      </c>
      <c r="K402">
        <f t="shared" si="31"/>
        <v>2.8713302715761093E-3</v>
      </c>
      <c r="L402">
        <v>51.311953352769677</v>
      </c>
      <c r="M402">
        <v>49.588477366255148</v>
      </c>
      <c r="N402">
        <v>48.771266540642721</v>
      </c>
      <c r="O402">
        <v>49.364613880742922</v>
      </c>
      <c r="P402">
        <f>macro_data_1963!B407</f>
        <v>158.69999999999999</v>
      </c>
      <c r="Q402">
        <f>CAPE!B1512</f>
        <v>27.585612049012806</v>
      </c>
      <c r="R402">
        <f>macro_data_1963!I407</f>
        <v>6.3</v>
      </c>
      <c r="S402" t="s">
        <v>5422</v>
      </c>
      <c r="T402">
        <f t="shared" ca="1" si="30"/>
        <v>1</v>
      </c>
    </row>
    <row r="403" spans="1:20" ht="14.4">
      <c r="A403" s="37">
        <v>35431</v>
      </c>
      <c r="B403">
        <v>-1.667345998929726E-2</v>
      </c>
      <c r="C403">
        <v>3.1754671968330588E-2</v>
      </c>
      <c r="D403">
        <v>1.244665609625684E-2</v>
      </c>
      <c r="E403">
        <v>3.342087732125965E-3</v>
      </c>
      <c r="F403">
        <v>1.509568812707696E-2</v>
      </c>
      <c r="G403">
        <v>4.6301781758728566E-3</v>
      </c>
      <c r="H403">
        <f t="shared" si="31"/>
        <v>-3.9820336489649983E-3</v>
      </c>
      <c r="I403">
        <f t="shared" si="31"/>
        <v>4.9861002001717969E-3</v>
      </c>
      <c r="J403">
        <f t="shared" si="31"/>
        <v>9.2198584694836438E-3</v>
      </c>
      <c r="K403">
        <f t="shared" si="31"/>
        <v>1.6425122786457207E-3</v>
      </c>
      <c r="L403">
        <v>50.27805037618581</v>
      </c>
      <c r="M403">
        <v>49.975454099165439</v>
      </c>
      <c r="N403">
        <v>50.561797752808992</v>
      </c>
      <c r="O403">
        <v>51.19047619047619</v>
      </c>
      <c r="P403">
        <f>macro_data_1963!B408</f>
        <v>159.1</v>
      </c>
      <c r="Q403">
        <f>CAPE!B1513</f>
        <v>27.72394616389397</v>
      </c>
      <c r="R403">
        <f>macro_data_1963!I408</f>
        <v>6.58</v>
      </c>
      <c r="S403" t="s">
        <v>5420</v>
      </c>
      <c r="T403">
        <f t="shared" ca="1" si="30"/>
        <v>0</v>
      </c>
    </row>
    <row r="404" spans="1:20" ht="14.4">
      <c r="A404" s="37">
        <v>35462</v>
      </c>
      <c r="B404">
        <v>4.9662565257273077E-2</v>
      </c>
      <c r="C404">
        <v>-1.8253191149196098E-2</v>
      </c>
      <c r="D404">
        <v>-1.394085482693375E-2</v>
      </c>
      <c r="E404">
        <v>1.110979393395195E-2</v>
      </c>
      <c r="F404">
        <v>-2.5096258501082769E-3</v>
      </c>
      <c r="G404">
        <v>4.4092523317122989E-3</v>
      </c>
      <c r="H404">
        <f t="shared" si="31"/>
        <v>-1.8940493269103697E-3</v>
      </c>
      <c r="I404">
        <f t="shared" si="31"/>
        <v>5.8912095493301253E-3</v>
      </c>
      <c r="J404">
        <f t="shared" si="31"/>
        <v>1.0650189369280499E-2</v>
      </c>
      <c r="K404">
        <f t="shared" si="31"/>
        <v>3.5510808389159054E-4</v>
      </c>
      <c r="L404">
        <v>50.510650714911002</v>
      </c>
      <c r="M404">
        <v>50.416666666666657</v>
      </c>
      <c r="N404">
        <v>50.383810188415907</v>
      </c>
      <c r="O404">
        <v>50.832977360102532</v>
      </c>
      <c r="P404">
        <f>macro_data_1963!B409</f>
        <v>159.4</v>
      </c>
      <c r="Q404">
        <f>CAPE!B1514</f>
        <v>28.332870129950368</v>
      </c>
      <c r="R404">
        <f>macro_data_1963!I409</f>
        <v>6.42</v>
      </c>
      <c r="S404" t="s">
        <v>5422</v>
      </c>
      <c r="T404">
        <f t="shared" ca="1" si="30"/>
        <v>1</v>
      </c>
    </row>
    <row r="405" spans="1:20" ht="14.4">
      <c r="A405" s="37">
        <v>35490</v>
      </c>
      <c r="B405">
        <v>-4.9776525387245094E-3</v>
      </c>
      <c r="C405">
        <v>-2.667101096680002E-2</v>
      </c>
      <c r="D405">
        <v>5.8334718516916739E-2</v>
      </c>
      <c r="E405">
        <v>8.2647699018221221E-3</v>
      </c>
      <c r="F405">
        <v>3.483025092800518E-2</v>
      </c>
      <c r="G405">
        <v>3.806847758205167E-3</v>
      </c>
      <c r="H405">
        <f t="shared" si="31"/>
        <v>-1.2921017420771405E-3</v>
      </c>
      <c r="I405">
        <f t="shared" si="31"/>
        <v>4.4729512372494807E-3</v>
      </c>
      <c r="J405">
        <f t="shared" si="31"/>
        <v>1.1379485801000261E-2</v>
      </c>
      <c r="K405">
        <f t="shared" si="31"/>
        <v>-1.67077271152527E-3</v>
      </c>
      <c r="L405">
        <v>49.110772357723569</v>
      </c>
      <c r="M405">
        <v>50.672301190933538</v>
      </c>
      <c r="N405">
        <v>51.242937853107357</v>
      </c>
      <c r="O405">
        <v>50.276461295418642</v>
      </c>
      <c r="P405">
        <f>macro_data_1963!B410</f>
        <v>159.69999999999999</v>
      </c>
      <c r="Q405">
        <f>CAPE!B1515</f>
        <v>29.265634883575952</v>
      </c>
      <c r="R405">
        <f>macro_data_1963!I410</f>
        <v>6.69</v>
      </c>
      <c r="S405" t="s">
        <v>5421</v>
      </c>
      <c r="T405">
        <f t="shared" ca="1" si="30"/>
        <v>0</v>
      </c>
    </row>
    <row r="406" spans="1:20" ht="14.4">
      <c r="A406" s="37">
        <v>35521</v>
      </c>
      <c r="B406">
        <v>-5.0416759187939753E-2</v>
      </c>
      <c r="C406">
        <v>-5.3679448798562568E-3</v>
      </c>
      <c r="D406">
        <v>3.5888604458281792E-2</v>
      </c>
      <c r="E406">
        <v>5.44811312235427E-3</v>
      </c>
      <c r="F406">
        <v>1.6579188524247002E-2</v>
      </c>
      <c r="G406">
        <v>4.2083895669702276E-3</v>
      </c>
      <c r="H406">
        <f t="shared" si="31"/>
        <v>-4.9205102079211424E-3</v>
      </c>
      <c r="I406">
        <f t="shared" si="31"/>
        <v>1.0229139551020143E-2</v>
      </c>
      <c r="J406">
        <f t="shared" si="31"/>
        <v>1.1962891510029392E-2</v>
      </c>
      <c r="K406">
        <f t="shared" si="31"/>
        <v>2.7147778699042335E-3</v>
      </c>
      <c r="L406">
        <v>48.736546560598967</v>
      </c>
      <c r="M406">
        <v>50.167785234899327</v>
      </c>
      <c r="N406">
        <v>50.738396624472578</v>
      </c>
      <c r="O406">
        <v>50</v>
      </c>
      <c r="P406">
        <f>macro_data_1963!B411</f>
        <v>159.80000000000001</v>
      </c>
      <c r="Q406">
        <f>CAPE!B1516</f>
        <v>28.802458591871666</v>
      </c>
      <c r="R406">
        <f>macro_data_1963!I411</f>
        <v>6.89</v>
      </c>
      <c r="S406" t="s">
        <v>5421</v>
      </c>
      <c r="T406">
        <f t="shared" ca="1" si="30"/>
        <v>0</v>
      </c>
    </row>
    <row r="407" spans="1:20" ht="14.4">
      <c r="A407" s="37">
        <v>35551</v>
      </c>
      <c r="B407">
        <v>4.029435114281954E-2</v>
      </c>
      <c r="C407">
        <v>-5.624911782509523E-2</v>
      </c>
      <c r="D407">
        <v>1.4121066361676431E-3</v>
      </c>
      <c r="E407">
        <v>3.2581213912817208E-2</v>
      </c>
      <c r="F407">
        <v>-1.033212652560633E-2</v>
      </c>
      <c r="G407">
        <v>4.4092523317122989E-3</v>
      </c>
      <c r="H407">
        <f t="shared" si="31"/>
        <v>-6.6353592402492272E-3</v>
      </c>
      <c r="I407">
        <f t="shared" si="31"/>
        <v>1.2940591416866903E-2</v>
      </c>
      <c r="J407">
        <f t="shared" si="31"/>
        <v>1.1374356318685433E-2</v>
      </c>
      <c r="K407">
        <f t="shared" si="31"/>
        <v>4.8902797612465259E-3</v>
      </c>
      <c r="L407">
        <v>51.891537284058607</v>
      </c>
      <c r="M407">
        <v>50.085999312005498</v>
      </c>
      <c r="N407">
        <v>48.154897494305239</v>
      </c>
      <c r="O407">
        <v>49.22316384180791</v>
      </c>
      <c r="P407">
        <f>macro_data_1963!B412</f>
        <v>159.9</v>
      </c>
      <c r="Q407">
        <f>CAPE!B1517</f>
        <v>27.585160338136554</v>
      </c>
      <c r="R407">
        <f>macro_data_1963!I412</f>
        <v>6.71</v>
      </c>
      <c r="S407" t="s">
        <v>5422</v>
      </c>
      <c r="T407">
        <f t="shared" ca="1" si="30"/>
        <v>1</v>
      </c>
    </row>
    <row r="408" spans="1:20" ht="14.4">
      <c r="A408" s="37">
        <v>35582</v>
      </c>
      <c r="B408">
        <v>6.6900120225836579E-2</v>
      </c>
      <c r="C408">
        <v>4.3591701127183358E-2</v>
      </c>
      <c r="D408">
        <v>-3.7518616904006367E-2</v>
      </c>
      <c r="E408">
        <v>-8.9132023477134226E-3</v>
      </c>
      <c r="F408">
        <v>-2.7070107243910568E-2</v>
      </c>
      <c r="G408">
        <v>4.8411251988700332E-3</v>
      </c>
      <c r="H408">
        <f t="shared" si="31"/>
        <v>-1.5126931209606648E-2</v>
      </c>
      <c r="I408">
        <f t="shared" si="31"/>
        <v>1.6254995622748004E-2</v>
      </c>
      <c r="J408">
        <f t="shared" si="31"/>
        <v>1.4218838935996772E-2</v>
      </c>
      <c r="K408">
        <f t="shared" si="31"/>
        <v>5.5687714895685707E-3</v>
      </c>
      <c r="L408">
        <v>51.383399209486157</v>
      </c>
      <c r="M408">
        <v>49.439494107502163</v>
      </c>
      <c r="N408">
        <v>48.524080787156912</v>
      </c>
      <c r="O408">
        <v>49.617764834364763</v>
      </c>
      <c r="P408">
        <f>macro_data_1963!B413</f>
        <v>159.9</v>
      </c>
      <c r="Q408">
        <f>CAPE!B1518</f>
        <v>29.928362224688783</v>
      </c>
      <c r="R408">
        <f>macro_data_1963!I413</f>
        <v>6.49</v>
      </c>
      <c r="S408" t="s">
        <v>5420</v>
      </c>
      <c r="T408">
        <f t="shared" ca="1" si="30"/>
        <v>0</v>
      </c>
    </row>
    <row r="409" spans="1:20" ht="14.4">
      <c r="A409" s="37">
        <v>35612</v>
      </c>
      <c r="B409">
        <v>4.0634707326809627E-2</v>
      </c>
      <c r="C409">
        <v>1.049836872241916E-2</v>
      </c>
      <c r="D409">
        <v>1.41700696904401E-2</v>
      </c>
      <c r="E409">
        <v>5.7437934246435951E-3</v>
      </c>
      <c r="F409">
        <v>3.2996077882114778E-3</v>
      </c>
      <c r="G409">
        <v>3.786811762847897E-3</v>
      </c>
      <c r="H409">
        <f t="shared" si="31"/>
        <v>-1.4101784959779753E-2</v>
      </c>
      <c r="I409">
        <f t="shared" si="31"/>
        <v>1.3833946094870505E-2</v>
      </c>
      <c r="J409">
        <f t="shared" si="31"/>
        <v>1.3380654473427567E-2</v>
      </c>
      <c r="K409">
        <f t="shared" si="31"/>
        <v>3.6118249903710578E-3</v>
      </c>
      <c r="L409">
        <v>48.496076721883178</v>
      </c>
      <c r="M409">
        <v>50.76110593351973</v>
      </c>
      <c r="N409">
        <v>48.657187993680893</v>
      </c>
      <c r="O409">
        <v>50.43341213553979</v>
      </c>
      <c r="P409">
        <f>macro_data_1963!B414</f>
        <v>160.19999999999999</v>
      </c>
      <c r="Q409">
        <f>CAPE!B1519</f>
        <v>31.256560616381275</v>
      </c>
      <c r="R409">
        <f>macro_data_1963!I414</f>
        <v>6.22</v>
      </c>
      <c r="S409" t="s">
        <v>5421</v>
      </c>
      <c r="T409">
        <f t="shared" ca="1" si="30"/>
        <v>1</v>
      </c>
    </row>
    <row r="410" spans="1:20" ht="14.4">
      <c r="A410" s="37">
        <v>35643</v>
      </c>
      <c r="B410">
        <v>7.2985430777864346E-2</v>
      </c>
      <c r="C410">
        <v>-2.6043013013896221E-2</v>
      </c>
      <c r="D410">
        <v>1.471354730770535E-3</v>
      </c>
      <c r="E410">
        <v>9.5338612679451984E-4</v>
      </c>
      <c r="F410">
        <v>-2.328688192088035E-2</v>
      </c>
      <c r="G410">
        <v>4.1883496723973401E-3</v>
      </c>
      <c r="H410">
        <f t="shared" si="31"/>
        <v>-1.0211027917883392E-2</v>
      </c>
      <c r="I410">
        <f t="shared" si="31"/>
        <v>1.3002851299455312E-2</v>
      </c>
      <c r="J410">
        <f t="shared" si="31"/>
        <v>1.0889502366530931E-2</v>
      </c>
      <c r="K410">
        <f t="shared" si="31"/>
        <v>2.9097116451483329E-3</v>
      </c>
      <c r="L410">
        <v>50.142653352353783</v>
      </c>
      <c r="M410">
        <v>51.34596211365902</v>
      </c>
      <c r="N410">
        <v>49.466415568110477</v>
      </c>
      <c r="O410">
        <v>51.714550509731232</v>
      </c>
      <c r="P410">
        <f>macro_data_1963!B415</f>
        <v>160.4</v>
      </c>
      <c r="Q410">
        <f>CAPE!B1520</f>
        <v>32.766637689669942</v>
      </c>
      <c r="R410">
        <f>macro_data_1963!I415</f>
        <v>6.3</v>
      </c>
      <c r="S410" t="s">
        <v>5421</v>
      </c>
      <c r="T410">
        <f t="shared" ca="1" si="30"/>
        <v>1</v>
      </c>
    </row>
    <row r="411" spans="1:20" ht="14.4">
      <c r="A411" s="37">
        <v>35674</v>
      </c>
      <c r="B411">
        <v>-4.119785896549355E-2</v>
      </c>
      <c r="C411">
        <v>7.7929598491125907E-2</v>
      </c>
      <c r="D411">
        <v>1.193627647116435E-2</v>
      </c>
      <c r="E411">
        <v>-1.1390021034951009E-2</v>
      </c>
      <c r="F411">
        <v>-7.5919137814906001E-5</v>
      </c>
      <c r="G411">
        <v>4.2084106495823281E-3</v>
      </c>
      <c r="H411">
        <f t="shared" si="31"/>
        <v>-9.0627044484279853E-3</v>
      </c>
      <c r="I411">
        <f t="shared" si="31"/>
        <v>8.5952608795983321E-3</v>
      </c>
      <c r="J411">
        <f t="shared" si="31"/>
        <v>8.366356163823252E-3</v>
      </c>
      <c r="K411">
        <f t="shared" si="31"/>
        <v>-1.1114038093212317E-3</v>
      </c>
      <c r="L411">
        <v>48.388561053109399</v>
      </c>
      <c r="M411">
        <v>46.843434343434353</v>
      </c>
      <c r="N411">
        <v>51.250727166957532</v>
      </c>
      <c r="O411">
        <v>47.158469945355193</v>
      </c>
      <c r="P411">
        <f>macro_data_1963!B416</f>
        <v>160.80000000000001</v>
      </c>
      <c r="Q411">
        <f>CAPE!B1521</f>
        <v>32.586283486713171</v>
      </c>
      <c r="R411">
        <f>macro_data_1963!I416</f>
        <v>6.21</v>
      </c>
      <c r="S411" t="s">
        <v>5420</v>
      </c>
      <c r="T411">
        <f t="shared" ca="1" si="30"/>
        <v>0</v>
      </c>
    </row>
    <row r="412" spans="1:20" ht="14.4">
      <c r="A412" s="37">
        <v>35704</v>
      </c>
      <c r="B412">
        <v>5.3325588771646171E-2</v>
      </c>
      <c r="C412">
        <v>2.1857343409732222E-2</v>
      </c>
      <c r="D412">
        <v>2.866173600400534E-3</v>
      </c>
      <c r="E412">
        <v>-1.516974762362955E-2</v>
      </c>
      <c r="F412">
        <v>-9.114825792643888E-3</v>
      </c>
      <c r="G412">
        <v>4.4192733287793384E-3</v>
      </c>
      <c r="H412">
        <f t="shared" si="31"/>
        <v>-4.6210220886574727E-3</v>
      </c>
      <c r="I412">
        <f t="shared" si="31"/>
        <v>1.0189562626590857E-2</v>
      </c>
      <c r="J412">
        <f t="shared" si="31"/>
        <v>7.8515288320877754E-3</v>
      </c>
      <c r="K412">
        <f t="shared" si="31"/>
        <v>7.3973301622027709E-4</v>
      </c>
      <c r="L412">
        <v>50.695691202872517</v>
      </c>
      <c r="M412">
        <v>50.824524312896408</v>
      </c>
      <c r="N412">
        <v>49.261891744122472</v>
      </c>
      <c r="O412">
        <v>51.650260567458012</v>
      </c>
      <c r="P412">
        <f>macro_data_1963!B417</f>
        <v>161.19999999999999</v>
      </c>
      <c r="Q412">
        <f>CAPE!B1522</f>
        <v>32.666581341708628</v>
      </c>
      <c r="R412">
        <f>macro_data_1963!I417</f>
        <v>6.03</v>
      </c>
      <c r="S412" t="s">
        <v>5420</v>
      </c>
      <c r="T412">
        <f t="shared" ca="1" si="30"/>
        <v>0</v>
      </c>
    </row>
    <row r="413" spans="1:20" ht="14.4">
      <c r="A413" s="37">
        <v>35735</v>
      </c>
      <c r="B413">
        <v>-3.8122666222464963E-2</v>
      </c>
      <c r="C413">
        <v>-6.617143339902154E-3</v>
      </c>
      <c r="D413">
        <v>2.013276687220111E-2</v>
      </c>
      <c r="E413">
        <v>1.036024525350188E-2</v>
      </c>
      <c r="F413">
        <v>1.877642232325849E-2</v>
      </c>
      <c r="G413">
        <v>4.1482075377754501E-3</v>
      </c>
      <c r="H413">
        <f t="shared" si="31"/>
        <v>-1.6920385812576693E-3</v>
      </c>
      <c r="I413">
        <f t="shared" si="31"/>
        <v>1.2567586475029527E-2</v>
      </c>
      <c r="J413">
        <f t="shared" si="31"/>
        <v>5.5415735442949088E-3</v>
      </c>
      <c r="K413">
        <f t="shared" si="31"/>
        <v>1.7129065309307212E-3</v>
      </c>
      <c r="L413">
        <v>48.532681191640727</v>
      </c>
      <c r="M413">
        <v>50.355926957598257</v>
      </c>
      <c r="N413">
        <v>50.197823936696352</v>
      </c>
      <c r="O413">
        <v>50.489438433797012</v>
      </c>
      <c r="P413">
        <f>macro_data_1963!B418</f>
        <v>161.5</v>
      </c>
      <c r="Q413">
        <f>CAPE!B1523</f>
        <v>32.901498179798125</v>
      </c>
      <c r="R413">
        <f>macro_data_1963!I418</f>
        <v>5.88</v>
      </c>
      <c r="S413" t="s">
        <v>5421</v>
      </c>
      <c r="T413">
        <f t="shared" ca="1" si="30"/>
        <v>0</v>
      </c>
    </row>
    <row r="414" spans="1:20" ht="14.4">
      <c r="A414" s="37">
        <v>35765</v>
      </c>
      <c r="B414">
        <v>2.948025866906745E-2</v>
      </c>
      <c r="C414">
        <v>-4.9063182920379138E-2</v>
      </c>
      <c r="D414">
        <v>1.2353323962549069E-2</v>
      </c>
      <c r="E414">
        <v>2.8524167844031108E-2</v>
      </c>
      <c r="F414">
        <v>1.515138434973773E-2</v>
      </c>
      <c r="G414">
        <v>3.9975500814530829E-3</v>
      </c>
      <c r="H414">
        <f t="shared" ref="H414:K429" si="32">AVERAGE(C402:C413)</f>
        <v>8.9517492954686395E-4</v>
      </c>
      <c r="I414">
        <f t="shared" si="32"/>
        <v>1.0039962516807027E-2</v>
      </c>
      <c r="J414">
        <f t="shared" si="32"/>
        <v>5.1990476619773367E-3</v>
      </c>
      <c r="K414">
        <f t="shared" si="32"/>
        <v>8.0374844558023272E-4</v>
      </c>
      <c r="L414">
        <v>50.241791804530408</v>
      </c>
      <c r="M414">
        <v>50.892343120322401</v>
      </c>
      <c r="N414">
        <v>49.185989146521948</v>
      </c>
      <c r="O414">
        <v>50.821210699202247</v>
      </c>
      <c r="P414">
        <f>macro_data_1963!B419</f>
        <v>161.69999999999999</v>
      </c>
      <c r="Q414">
        <f>CAPE!B1524</f>
        <v>32.336600532812682</v>
      </c>
      <c r="R414">
        <f>macro_data_1963!I419</f>
        <v>5.81</v>
      </c>
      <c r="S414" t="s">
        <v>5422</v>
      </c>
      <c r="T414">
        <f t="shared" ca="1" si="30"/>
        <v>1</v>
      </c>
    </row>
    <row r="415" spans="1:20" ht="14.4">
      <c r="A415" s="37">
        <v>35796</v>
      </c>
      <c r="B415">
        <v>1.3353387888929589E-2</v>
      </c>
      <c r="C415">
        <v>-2.0110454133603791E-2</v>
      </c>
      <c r="D415">
        <v>3.6942326117237911E-2</v>
      </c>
      <c r="E415">
        <v>8.5828025504079974E-3</v>
      </c>
      <c r="F415">
        <v>1.7477610934529379E-2</v>
      </c>
      <c r="G415">
        <v>4.8511968150717344E-3</v>
      </c>
      <c r="H415">
        <f t="shared" si="32"/>
        <v>-2.1941003136115704E-4</v>
      </c>
      <c r="I415">
        <f t="shared" si="32"/>
        <v>9.9627149420173835E-3</v>
      </c>
      <c r="J415">
        <f t="shared" si="32"/>
        <v>5.9045500204790539E-3</v>
      </c>
      <c r="K415">
        <f t="shared" si="32"/>
        <v>2.6119212974643762E-3</v>
      </c>
      <c r="L415">
        <v>49.899295065458197</v>
      </c>
      <c r="M415">
        <v>49.012178619756433</v>
      </c>
      <c r="N415">
        <v>50.56848944233893</v>
      </c>
      <c r="O415">
        <v>50.022311468094607</v>
      </c>
      <c r="P415">
        <f>macro_data_1963!B420</f>
        <v>161.80000000000001</v>
      </c>
      <c r="Q415">
        <f>CAPE!B1525</f>
        <v>33.03078904290544</v>
      </c>
      <c r="R415">
        <f>macro_data_1963!I420</f>
        <v>5.54</v>
      </c>
      <c r="S415" t="s">
        <v>5421</v>
      </c>
      <c r="T415">
        <f t="shared" ca="1" si="30"/>
        <v>1</v>
      </c>
    </row>
    <row r="416" spans="1:20" ht="14.4">
      <c r="A416" s="37">
        <v>35827</v>
      </c>
      <c r="B416">
        <v>1.5746955200000019E-3</v>
      </c>
      <c r="C416">
        <v>-1.3639236691901809E-2</v>
      </c>
      <c r="D416">
        <v>-1.615047788597879E-2</v>
      </c>
      <c r="E416">
        <v>8.8453569002076016E-3</v>
      </c>
      <c r="F416">
        <v>-8.1068602955167712E-3</v>
      </c>
      <c r="G416">
        <v>4.2083895669702276E-3</v>
      </c>
      <c r="H416">
        <f t="shared" si="32"/>
        <v>-4.5415038731890225E-3</v>
      </c>
      <c r="I416">
        <f t="shared" si="32"/>
        <v>1.2004020777099139E-2</v>
      </c>
      <c r="J416">
        <f t="shared" si="32"/>
        <v>6.3412762553358903E-3</v>
      </c>
      <c r="K416">
        <f t="shared" si="32"/>
        <v>2.8104148647520783E-3</v>
      </c>
      <c r="L416">
        <v>48.034934497816593</v>
      </c>
      <c r="M416">
        <v>48.130421776847143</v>
      </c>
      <c r="N416">
        <v>50.249500998004002</v>
      </c>
      <c r="O416">
        <v>47.80802953391786</v>
      </c>
      <c r="P416">
        <f>macro_data_1963!B421</f>
        <v>162</v>
      </c>
      <c r="Q416">
        <f>CAPE!B1526</f>
        <v>32.859968415052251</v>
      </c>
      <c r="R416">
        <f>macro_data_1963!I421</f>
        <v>5.57</v>
      </c>
      <c r="S416" t="s">
        <v>5422</v>
      </c>
      <c r="T416">
        <f t="shared" ca="1" si="30"/>
        <v>1</v>
      </c>
    </row>
    <row r="417" spans="1:20" ht="14.4">
      <c r="A417" s="37">
        <v>35855</v>
      </c>
      <c r="B417">
        <v>7.0115382517266456E-2</v>
      </c>
      <c r="C417">
        <v>7.8839477959902204E-4</v>
      </c>
      <c r="D417">
        <v>-8.1664619386541126E-3</v>
      </c>
      <c r="E417">
        <v>-2.7288000202161382E-3</v>
      </c>
      <c r="F417">
        <v>-2.39012940556389E-2</v>
      </c>
      <c r="G417">
        <v>3.9975500814530829E-3</v>
      </c>
      <c r="H417">
        <f t="shared" si="32"/>
        <v>-4.1570076684144981E-3</v>
      </c>
      <c r="I417">
        <f t="shared" si="32"/>
        <v>1.1819885522178719E-2</v>
      </c>
      <c r="J417">
        <f t="shared" si="32"/>
        <v>6.1525731691905268E-3</v>
      </c>
      <c r="K417">
        <f t="shared" si="32"/>
        <v>2.3439786609680373E-3</v>
      </c>
      <c r="L417">
        <v>50.100603621730379</v>
      </c>
      <c r="M417">
        <v>50.520494469746261</v>
      </c>
      <c r="N417">
        <v>49.741824440619617</v>
      </c>
      <c r="O417">
        <v>51.428571428571423</v>
      </c>
      <c r="P417">
        <f>macro_data_1963!B422</f>
        <v>162</v>
      </c>
      <c r="Q417">
        <f>CAPE!B1527</f>
        <v>34.709677782269999</v>
      </c>
      <c r="R417">
        <f>macro_data_1963!I422</f>
        <v>5.65</v>
      </c>
      <c r="S417" t="s">
        <v>5420</v>
      </c>
      <c r="T417">
        <f t="shared" ca="1" si="30"/>
        <v>0</v>
      </c>
    </row>
    <row r="418" spans="1:20" ht="14.4">
      <c r="A418" s="37">
        <v>35886</v>
      </c>
      <c r="B418">
        <v>4.7311904614381728E-2</v>
      </c>
      <c r="C418">
        <v>-6.2759153381490851E-3</v>
      </c>
      <c r="D418">
        <v>1.224600552909672E-2</v>
      </c>
      <c r="E418">
        <v>-3.1377057001481519E-3</v>
      </c>
      <c r="F418">
        <v>-4.8059898998399353E-3</v>
      </c>
      <c r="G418">
        <v>3.967493388965293E-3</v>
      </c>
      <c r="H418">
        <f t="shared" si="32"/>
        <v>-1.8687238562145776E-3</v>
      </c>
      <c r="I418">
        <f t="shared" si="32"/>
        <v>6.2781204842144818E-3</v>
      </c>
      <c r="J418">
        <f t="shared" si="32"/>
        <v>5.2364423423540045E-3</v>
      </c>
      <c r="K418">
        <f t="shared" si="32"/>
        <v>-2.5503167543356364E-3</v>
      </c>
      <c r="L418">
        <v>50.639226691612087</v>
      </c>
      <c r="M418">
        <v>49.814677538917707</v>
      </c>
      <c r="N418">
        <v>49.315789473684212</v>
      </c>
      <c r="O418">
        <v>50.821127385707953</v>
      </c>
      <c r="P418">
        <f>macro_data_1963!B423</f>
        <v>162</v>
      </c>
      <c r="Q418">
        <f>CAPE!B1528</f>
        <v>36.296927736425111</v>
      </c>
      <c r="R418">
        <f>macro_data_1963!I423</f>
        <v>5.64</v>
      </c>
      <c r="S418" t="s">
        <v>5421</v>
      </c>
      <c r="T418">
        <f t="shared" ca="1" si="30"/>
        <v>0</v>
      </c>
    </row>
    <row r="419" spans="1:20" ht="14.4">
      <c r="A419" s="37">
        <v>35916</v>
      </c>
      <c r="B419">
        <v>7.1349467746297801E-3</v>
      </c>
      <c r="C419">
        <v>2.318204618101394E-4</v>
      </c>
      <c r="D419">
        <v>8.2399935235362154E-3</v>
      </c>
      <c r="E419">
        <v>-1.732749966013614E-2</v>
      </c>
      <c r="F419">
        <v>-3.0192566178067759E-3</v>
      </c>
      <c r="G419">
        <v>4.2084106495823281E-3</v>
      </c>
      <c r="H419">
        <f t="shared" si="32"/>
        <v>-1.9443880610723132E-3</v>
      </c>
      <c r="I419">
        <f t="shared" si="32"/>
        <v>4.3079039067823923E-3</v>
      </c>
      <c r="J419">
        <f t="shared" si="32"/>
        <v>4.5209574404788035E-3</v>
      </c>
      <c r="K419">
        <f t="shared" si="32"/>
        <v>-4.3324149563428822E-3</v>
      </c>
      <c r="L419">
        <v>48.843446195105592</v>
      </c>
      <c r="M419">
        <v>50.041050903119867</v>
      </c>
      <c r="N419">
        <v>50.215119852489238</v>
      </c>
      <c r="O419">
        <v>49.914965986394563</v>
      </c>
      <c r="P419">
        <f>macro_data_1963!B424</f>
        <v>162.19999999999999</v>
      </c>
      <c r="Q419">
        <f>CAPE!B1529</f>
        <v>37.276934043028767</v>
      </c>
      <c r="R419">
        <f>macro_data_1963!I424</f>
        <v>5.65</v>
      </c>
      <c r="S419" t="s">
        <v>5421</v>
      </c>
      <c r="T419">
        <f t="shared" ca="1" si="30"/>
        <v>1</v>
      </c>
    </row>
    <row r="420" spans="1:20" ht="14.4">
      <c r="A420" s="37">
        <v>35947</v>
      </c>
      <c r="B420">
        <v>-3.0631226240377511E-2</v>
      </c>
      <c r="C420">
        <v>-3.0275778215182899E-2</v>
      </c>
      <c r="D420">
        <v>3.5937887683683778E-2</v>
      </c>
      <c r="E420">
        <v>1.201625932755968E-2</v>
      </c>
      <c r="F420">
        <v>2.603165389181283E-2</v>
      </c>
      <c r="G420">
        <v>4.0076091277567727E-3</v>
      </c>
      <c r="H420">
        <f t="shared" si="32"/>
        <v>2.7623567961697995E-3</v>
      </c>
      <c r="I420">
        <f t="shared" si="32"/>
        <v>4.8768944807297734E-3</v>
      </c>
      <c r="J420">
        <f t="shared" si="32"/>
        <v>3.618979760660242E-4</v>
      </c>
      <c r="K420">
        <f t="shared" si="32"/>
        <v>-3.7230091306929189E-3</v>
      </c>
      <c r="L420">
        <v>47.879799666110181</v>
      </c>
      <c r="M420">
        <v>51.096575606002311</v>
      </c>
      <c r="N420">
        <v>52.027027027027017</v>
      </c>
      <c r="O420">
        <v>51.270849880857831</v>
      </c>
      <c r="P420">
        <f>macro_data_1963!B425</f>
        <v>162.6</v>
      </c>
      <c r="Q420">
        <f>CAPE!B1530</f>
        <v>36.956598518969017</v>
      </c>
      <c r="R420">
        <f>macro_data_1963!I425</f>
        <v>5.5</v>
      </c>
      <c r="S420" t="s">
        <v>5421</v>
      </c>
      <c r="T420">
        <f t="shared" ca="1" si="30"/>
        <v>1</v>
      </c>
    </row>
    <row r="421" spans="1:20" ht="14.4">
      <c r="A421" s="37">
        <v>35977</v>
      </c>
      <c r="B421">
        <v>3.2109432576936443E-2</v>
      </c>
      <c r="C421">
        <v>-3.5448657387762372E-2</v>
      </c>
      <c r="D421">
        <v>-1.9234145984383218E-2</v>
      </c>
      <c r="E421">
        <v>-2.9620383047285199E-3</v>
      </c>
      <c r="F421">
        <v>-2.783086286934466E-2</v>
      </c>
      <c r="G421">
        <v>4.1883496723973401E-3</v>
      </c>
      <c r="H421">
        <f t="shared" si="32"/>
        <v>-3.3932664823607211E-3</v>
      </c>
      <c r="I421">
        <f t="shared" si="32"/>
        <v>1.0998269863037285E-2</v>
      </c>
      <c r="J421">
        <f t="shared" si="32"/>
        <v>2.1060197823387825E-3</v>
      </c>
      <c r="K421">
        <f t="shared" si="32"/>
        <v>7.02137630617365E-4</v>
      </c>
      <c r="L421">
        <v>48.719392063045319</v>
      </c>
      <c r="M421">
        <v>50.691540688324217</v>
      </c>
      <c r="N421">
        <v>50.057012542759423</v>
      </c>
      <c r="O421">
        <v>50.395182536695508</v>
      </c>
      <c r="P421">
        <f>macro_data_1963!B426</f>
        <v>162.80000000000001</v>
      </c>
      <c r="Q421">
        <f>CAPE!B1531</f>
        <v>36.802293460092038</v>
      </c>
      <c r="R421">
        <f>macro_data_1963!I426</f>
        <v>5.46</v>
      </c>
      <c r="S421" t="s">
        <v>5422</v>
      </c>
      <c r="T421">
        <f t="shared" ca="1" si="30"/>
        <v>1</v>
      </c>
    </row>
    <row r="422" spans="1:20" ht="14.4">
      <c r="A422" s="37">
        <v>36008</v>
      </c>
      <c r="B422">
        <v>-2.4467654220068798E-2</v>
      </c>
      <c r="C422">
        <v>-5.4660132734159587E-2</v>
      </c>
      <c r="D422">
        <v>-1.8882946448647301E-2</v>
      </c>
      <c r="E422">
        <v>1.7392581541053609E-2</v>
      </c>
      <c r="F422">
        <v>5.9085202368180934E-3</v>
      </c>
      <c r="G422">
        <v>3.967493388965293E-3</v>
      </c>
      <c r="H422">
        <f t="shared" si="32"/>
        <v>-7.2221853248758483E-3</v>
      </c>
      <c r="I422">
        <f t="shared" si="32"/>
        <v>8.2145852234686758E-3</v>
      </c>
      <c r="J422">
        <f t="shared" si="32"/>
        <v>1.3805338048911067E-3</v>
      </c>
      <c r="K422">
        <f t="shared" si="32"/>
        <v>-1.8920682575123131E-3</v>
      </c>
      <c r="L422">
        <v>48.992502343017811</v>
      </c>
      <c r="M422">
        <v>51.754113629307668</v>
      </c>
      <c r="N422">
        <v>50.730816077953712</v>
      </c>
      <c r="O422">
        <v>50.120898100172717</v>
      </c>
      <c r="P422">
        <f>macro_data_1963!B427</f>
        <v>163.19999999999999</v>
      </c>
      <c r="Q422">
        <f>CAPE!B1532</f>
        <v>38.259645085248565</v>
      </c>
      <c r="R422">
        <f>macro_data_1963!I427</f>
        <v>5.34</v>
      </c>
      <c r="S422" t="s">
        <v>5422</v>
      </c>
      <c r="T422">
        <f t="shared" ca="1" si="30"/>
        <v>1</v>
      </c>
    </row>
    <row r="423" spans="1:20" ht="14.4">
      <c r="A423" s="37">
        <v>36039</v>
      </c>
      <c r="B423">
        <v>-0.16064480369274151</v>
      </c>
      <c r="C423">
        <v>-6.0391676042810587E-2</v>
      </c>
      <c r="D423">
        <v>4.2178353352399833E-2</v>
      </c>
      <c r="E423">
        <v>4.1930335905600469E-2</v>
      </c>
      <c r="F423">
        <v>6.8309919131284369E-2</v>
      </c>
      <c r="G423">
        <v>4.2084106495823281E-3</v>
      </c>
      <c r="H423">
        <f t="shared" si="32"/>
        <v>-9.6069453015644613E-3</v>
      </c>
      <c r="I423">
        <f t="shared" si="32"/>
        <v>6.5183934585171894E-3</v>
      </c>
      <c r="J423">
        <f t="shared" si="32"/>
        <v>2.7504667560793641E-3</v>
      </c>
      <c r="K423">
        <f t="shared" si="32"/>
        <v>5.4088192229589016E-4</v>
      </c>
      <c r="L423">
        <v>48.360655737704917</v>
      </c>
      <c r="M423">
        <v>46.621621621621628</v>
      </c>
      <c r="N423">
        <v>50.747808148530169</v>
      </c>
      <c r="O423">
        <v>48.317951771360534</v>
      </c>
      <c r="P423">
        <f>macro_data_1963!B428</f>
        <v>163.4</v>
      </c>
      <c r="Q423">
        <f>CAPE!B1533</f>
        <v>35.423401024878324</v>
      </c>
      <c r="R423">
        <f>macro_data_1963!I428</f>
        <v>4.8099999999999996</v>
      </c>
      <c r="S423" t="s">
        <v>5423</v>
      </c>
      <c r="T423">
        <f t="shared" ca="1" si="30"/>
        <v>1</v>
      </c>
    </row>
    <row r="424" spans="1:20" ht="14.4">
      <c r="A424" s="37">
        <v>36069</v>
      </c>
      <c r="B424">
        <v>6.1871931153921533E-2</v>
      </c>
      <c r="C424">
        <v>-1.1420063279881321E-2</v>
      </c>
      <c r="D424">
        <v>-3.4449129517542421E-2</v>
      </c>
      <c r="E424">
        <v>-1.8660677956759519E-2</v>
      </c>
      <c r="F424">
        <v>-2.8190500529290952E-2</v>
      </c>
      <c r="G424">
        <v>4.6301781758728566E-3</v>
      </c>
      <c r="H424">
        <f t="shared" si="32"/>
        <v>-2.1133718179392507E-2</v>
      </c>
      <c r="I424">
        <f t="shared" si="32"/>
        <v>9.0385665319534791E-3</v>
      </c>
      <c r="J424">
        <f t="shared" si="32"/>
        <v>7.1938298344586538E-3</v>
      </c>
      <c r="K424">
        <f t="shared" si="32"/>
        <v>6.239701778054163E-3</v>
      </c>
      <c r="L424">
        <v>49.931807849674193</v>
      </c>
      <c r="M424">
        <v>51.363016810540657</v>
      </c>
      <c r="N424">
        <v>51.848703782405437</v>
      </c>
      <c r="O424">
        <v>52.00556457222352</v>
      </c>
      <c r="P424">
        <f>macro_data_1963!B429</f>
        <v>163.5</v>
      </c>
      <c r="Q424">
        <f>CAPE!B1534</f>
        <v>33.532356980834919</v>
      </c>
      <c r="R424">
        <f>macro_data_1963!I429</f>
        <v>4.53</v>
      </c>
      <c r="S424" t="s">
        <v>5420</v>
      </c>
      <c r="T424">
        <f t="shared" ca="1" si="30"/>
        <v>1</v>
      </c>
    </row>
    <row r="425" spans="1:20" ht="14.4">
      <c r="A425" s="37">
        <v>36100</v>
      </c>
      <c r="B425">
        <v>7.0862290316711318E-2</v>
      </c>
      <c r="C425">
        <v>-3.0554076813833261E-2</v>
      </c>
      <c r="D425">
        <v>-2.4887220356956789E-2</v>
      </c>
      <c r="E425">
        <v>6.9927489013579258E-3</v>
      </c>
      <c r="F425">
        <v>-2.9900138881084888E-3</v>
      </c>
      <c r="G425">
        <v>3.305202701207266E-3</v>
      </c>
      <c r="H425">
        <f t="shared" si="32"/>
        <v>-2.3906835403526967E-2</v>
      </c>
      <c r="I425">
        <f t="shared" si="32"/>
        <v>5.9289579387915665E-3</v>
      </c>
      <c r="J425">
        <f t="shared" si="32"/>
        <v>6.9029189733644898E-3</v>
      </c>
      <c r="K425">
        <f t="shared" si="32"/>
        <v>4.6500622166669075E-3</v>
      </c>
      <c r="L425">
        <v>49.992416198998939</v>
      </c>
      <c r="M425">
        <v>48.688212927756652</v>
      </c>
      <c r="N425">
        <v>49.809523809523803</v>
      </c>
      <c r="O425">
        <v>49.077166461592547</v>
      </c>
      <c r="P425">
        <f>macro_data_1963!B430</f>
        <v>163.9</v>
      </c>
      <c r="Q425">
        <f>CAPE!B1535</f>
        <v>33.77310287904816</v>
      </c>
      <c r="R425">
        <f>macro_data_1963!I430</f>
        <v>4.83</v>
      </c>
      <c r="S425" t="s">
        <v>5422</v>
      </c>
      <c r="T425">
        <f t="shared" ca="1" si="30"/>
        <v>0</v>
      </c>
    </row>
    <row r="426" spans="1:20" ht="14.4">
      <c r="A426" s="37">
        <v>36130</v>
      </c>
      <c r="B426">
        <v>6.043654160970835E-2</v>
      </c>
      <c r="C426">
        <v>5.9119892224397397E-3</v>
      </c>
      <c r="D426">
        <v>-3.0318811820643221E-2</v>
      </c>
      <c r="E426">
        <v>-9.771914128051562E-3</v>
      </c>
      <c r="F426">
        <v>-1.181946457109184E-2</v>
      </c>
      <c r="G426">
        <v>3.0042788499557989E-3</v>
      </c>
      <c r="H426">
        <f t="shared" si="32"/>
        <v>-2.5901579859687895E-2</v>
      </c>
      <c r="I426">
        <f t="shared" si="32"/>
        <v>2.1772923363617409E-3</v>
      </c>
      <c r="J426">
        <f t="shared" si="32"/>
        <v>6.6222942773524933E-3</v>
      </c>
      <c r="K426">
        <f t="shared" si="32"/>
        <v>2.836192532386326E-3</v>
      </c>
      <c r="L426">
        <v>50.146475960709978</v>
      </c>
      <c r="M426">
        <v>52</v>
      </c>
      <c r="N426">
        <v>51.102068497795869</v>
      </c>
      <c r="O426">
        <v>49.787685774946922</v>
      </c>
      <c r="P426">
        <f>macro_data_1963!B431</f>
        <v>164.1</v>
      </c>
      <c r="Q426">
        <f>CAPE!B1536</f>
        <v>37.369391883920969</v>
      </c>
      <c r="R426">
        <f>macro_data_1963!I431</f>
        <v>4.6500000000000004</v>
      </c>
      <c r="S426" t="s">
        <v>5420</v>
      </c>
      <c r="T426">
        <f t="shared" ca="1" si="30"/>
        <v>1</v>
      </c>
    </row>
    <row r="427" spans="1:20" ht="14.4">
      <c r="A427" s="37">
        <v>36161</v>
      </c>
      <c r="B427">
        <v>6.1089243682603378E-2</v>
      </c>
      <c r="C427">
        <v>-1.5563558682685E-2</v>
      </c>
      <c r="D427">
        <v>-4.0275720987144492E-2</v>
      </c>
      <c r="E427">
        <v>-7.4198440562998069E-3</v>
      </c>
      <c r="F427">
        <v>-3.3002152914984539E-2</v>
      </c>
      <c r="G427">
        <v>3.7466834721333608E-3</v>
      </c>
      <c r="H427">
        <f t="shared" si="32"/>
        <v>-2.1320315514452983E-2</v>
      </c>
      <c r="I427">
        <f t="shared" si="32"/>
        <v>-1.3787189789042831E-3</v>
      </c>
      <c r="J427">
        <f t="shared" si="32"/>
        <v>3.4309541130122709E-3</v>
      </c>
      <c r="K427">
        <f t="shared" si="32"/>
        <v>5.8862178898386197E-4</v>
      </c>
      <c r="L427">
        <v>51.879388682362674</v>
      </c>
      <c r="M427">
        <v>50.308008213552363</v>
      </c>
      <c r="N427">
        <v>50.526315789473678</v>
      </c>
      <c r="O427">
        <v>48.641681538766598</v>
      </c>
      <c r="P427">
        <f>macro_data_1963!B432</f>
        <v>164.4</v>
      </c>
      <c r="Q427">
        <f>CAPE!B1537</f>
        <v>38.820274780098167</v>
      </c>
      <c r="R427">
        <f>macro_data_1963!I432</f>
        <v>4.72</v>
      </c>
      <c r="S427" t="s">
        <v>5422</v>
      </c>
      <c r="T427">
        <f t="shared" ca="1" si="30"/>
        <v>0</v>
      </c>
    </row>
    <row r="428" spans="1:20" ht="14.4">
      <c r="A428" s="37">
        <v>36192</v>
      </c>
      <c r="B428">
        <v>3.4757839573646983E-2</v>
      </c>
      <c r="C428">
        <v>-8.3735458706691857E-3</v>
      </c>
      <c r="D428">
        <v>-4.5110213855347969E-2</v>
      </c>
      <c r="E428">
        <v>-2.76053360535321E-2</v>
      </c>
      <c r="F428">
        <v>-6.2933810253678946E-2</v>
      </c>
      <c r="G428">
        <v>3.6161797514233651E-3</v>
      </c>
      <c r="H428">
        <f t="shared" si="32"/>
        <v>-2.0941407560209752E-2</v>
      </c>
      <c r="I428">
        <f t="shared" si="32"/>
        <v>-7.8135562376028169E-3</v>
      </c>
      <c r="J428">
        <f t="shared" si="32"/>
        <v>2.0974002291199536E-3</v>
      </c>
      <c r="K428">
        <f t="shared" si="32"/>
        <v>-3.6180251984756309E-3</v>
      </c>
      <c r="L428">
        <v>50.963829326402418</v>
      </c>
      <c r="M428">
        <v>50.359066427289058</v>
      </c>
      <c r="N428">
        <v>50.336101225780943</v>
      </c>
      <c r="O428">
        <v>48.998459167950699</v>
      </c>
      <c r="P428">
        <f>macro_data_1963!B433</f>
        <v>164.7</v>
      </c>
      <c r="Q428">
        <f>CAPE!B1538</f>
        <v>40.576957677208142</v>
      </c>
      <c r="R428">
        <f>macro_data_1963!I433</f>
        <v>5</v>
      </c>
      <c r="S428" t="s">
        <v>5420</v>
      </c>
      <c r="T428">
        <f t="shared" ca="1" si="30"/>
        <v>0</v>
      </c>
    </row>
    <row r="429" spans="1:20" ht="14.4">
      <c r="A429" s="37">
        <v>36220</v>
      </c>
      <c r="B429">
        <v>-4.0793765389921299E-2</v>
      </c>
      <c r="C429">
        <v>-5.4309367774793782E-2</v>
      </c>
      <c r="D429">
        <v>1.8612487619457999E-2</v>
      </c>
      <c r="E429">
        <v>-1.237941735131665E-2</v>
      </c>
      <c r="F429">
        <v>4.0195862480708833E-2</v>
      </c>
      <c r="G429">
        <v>3.6161797514233651E-3</v>
      </c>
      <c r="H429">
        <f t="shared" si="32"/>
        <v>-2.0502599991773701E-2</v>
      </c>
      <c r="I429">
        <f t="shared" si="32"/>
        <v>-1.0226867568383582E-2</v>
      </c>
      <c r="J429">
        <f t="shared" si="32"/>
        <v>-9.4015751702502138E-4</v>
      </c>
      <c r="K429">
        <f t="shared" si="32"/>
        <v>-8.1869376949891461E-3</v>
      </c>
      <c r="L429">
        <v>49.744597249508843</v>
      </c>
      <c r="M429">
        <v>50.53427156632786</v>
      </c>
      <c r="N429">
        <v>50</v>
      </c>
      <c r="O429">
        <v>49.684873949579831</v>
      </c>
      <c r="P429">
        <f>macro_data_1963!B434</f>
        <v>164.7</v>
      </c>
      <c r="Q429">
        <f>CAPE!B1539</f>
        <v>40.40015922925997</v>
      </c>
      <c r="R429">
        <f>macro_data_1963!I434</f>
        <v>5.23</v>
      </c>
      <c r="S429" t="s">
        <v>5423</v>
      </c>
      <c r="T429">
        <f t="shared" ca="1" si="30"/>
        <v>0</v>
      </c>
    </row>
    <row r="430" spans="1:20" ht="14.4">
      <c r="A430" s="37">
        <v>36251</v>
      </c>
      <c r="B430">
        <v>3.4679185525271487E-2</v>
      </c>
      <c r="C430">
        <v>-4.2299016574977033E-2</v>
      </c>
      <c r="D430">
        <v>-2.7607733456853859E-2</v>
      </c>
      <c r="E430">
        <v>-3.8863106255251363E-2</v>
      </c>
      <c r="F430">
        <v>-1.457461739688359E-2</v>
      </c>
      <c r="G430">
        <v>4.1482075377754501E-3</v>
      </c>
      <c r="H430">
        <f t="shared" ref="H430:K445" si="33">AVERAGE(C418:C429)</f>
        <v>-2.5094080204639768E-2</v>
      </c>
      <c r="I430">
        <f t="shared" si="33"/>
        <v>-7.9952884385409047E-3</v>
      </c>
      <c r="J430">
        <f t="shared" si="33"/>
        <v>-1.744375627950064E-3</v>
      </c>
      <c r="K430">
        <f t="shared" si="33"/>
        <v>-2.8455079836268347E-3</v>
      </c>
      <c r="L430">
        <v>48.658510409959213</v>
      </c>
      <c r="M430">
        <v>49.936045024302892</v>
      </c>
      <c r="N430">
        <v>48.854003139717427</v>
      </c>
      <c r="O430">
        <v>49.579635684259692</v>
      </c>
      <c r="P430">
        <f>macro_data_1963!B435</f>
        <v>164.8</v>
      </c>
      <c r="Q430">
        <f>CAPE!B1540</f>
        <v>41.35610363271303</v>
      </c>
      <c r="R430">
        <f>macro_data_1963!I435</f>
        <v>5.18</v>
      </c>
      <c r="S430" t="s">
        <v>5423</v>
      </c>
      <c r="T430">
        <f t="shared" ca="1" si="30"/>
        <v>0</v>
      </c>
    </row>
    <row r="431" spans="1:20" ht="14.4">
      <c r="A431" s="37">
        <v>36281</v>
      </c>
      <c r="B431">
        <v>4.3282012219675307E-2</v>
      </c>
      <c r="C431">
        <v>4.2419844455853013E-2</v>
      </c>
      <c r="D431">
        <v>1.9130800175244819E-2</v>
      </c>
      <c r="E431">
        <v>-2.616484886090709E-2</v>
      </c>
      <c r="F431">
        <v>6.0436259382929958E-3</v>
      </c>
      <c r="G431">
        <v>3.786811762847897E-3</v>
      </c>
      <c r="H431">
        <f t="shared" si="33"/>
        <v>-2.8096005307708765E-2</v>
      </c>
      <c r="I431">
        <f t="shared" si="33"/>
        <v>-1.1316433354036787E-2</v>
      </c>
      <c r="J431">
        <f t="shared" si="33"/>
        <v>-4.7214923408753313E-3</v>
      </c>
      <c r="K431">
        <f t="shared" si="33"/>
        <v>-3.6595602750471392E-3</v>
      </c>
      <c r="L431">
        <v>49.005922165820643</v>
      </c>
      <c r="M431">
        <v>50.466222645099897</v>
      </c>
      <c r="N431">
        <v>51.301211028085547</v>
      </c>
      <c r="O431">
        <v>51.205337925096863</v>
      </c>
      <c r="P431">
        <f>macro_data_1963!B436</f>
        <v>165.9</v>
      </c>
      <c r="Q431">
        <f>CAPE!B1541</f>
        <v>42.704509516892188</v>
      </c>
      <c r="R431">
        <f>macro_data_1963!I436</f>
        <v>5.54</v>
      </c>
      <c r="S431" t="s">
        <v>5420</v>
      </c>
      <c r="T431">
        <f t="shared" ca="1" si="30"/>
        <v>1</v>
      </c>
    </row>
    <row r="432" spans="1:20" ht="14.4">
      <c r="A432" s="37">
        <v>36312</v>
      </c>
      <c r="B432">
        <v>-2.4197027849100938E-2</v>
      </c>
      <c r="C432">
        <v>3.5923046274791259E-2</v>
      </c>
      <c r="D432">
        <v>2.3950263378783809E-2</v>
      </c>
      <c r="E432">
        <v>9.0168578176175185E-3</v>
      </c>
      <c r="F432">
        <v>3.1445756954018737E-2</v>
      </c>
      <c r="G432">
        <v>3.4054966048688851E-3</v>
      </c>
      <c r="H432">
        <f t="shared" si="33"/>
        <v>-2.4580336641538525E-2</v>
      </c>
      <c r="I432">
        <f t="shared" si="33"/>
        <v>-1.040886613306107E-2</v>
      </c>
      <c r="J432">
        <f t="shared" si="33"/>
        <v>-5.4579381076062449E-3</v>
      </c>
      <c r="K432">
        <f t="shared" si="33"/>
        <v>-2.9043200620388252E-3</v>
      </c>
      <c r="L432">
        <v>50.26225357207452</v>
      </c>
      <c r="M432">
        <v>50.162928886333141</v>
      </c>
      <c r="N432">
        <v>51.473429951690818</v>
      </c>
      <c r="O432">
        <v>50.484472049689437</v>
      </c>
      <c r="P432">
        <f>macro_data_1963!B437</f>
        <v>166</v>
      </c>
      <c r="Q432">
        <f>CAPE!B1542</f>
        <v>42.556676709518072</v>
      </c>
      <c r="R432">
        <f>macro_data_1963!I437</f>
        <v>5.9</v>
      </c>
      <c r="S432" t="s">
        <v>5420</v>
      </c>
      <c r="T432">
        <f t="shared" ca="1" si="30"/>
        <v>1</v>
      </c>
    </row>
    <row r="433" spans="1:20" ht="14.4">
      <c r="A433" s="37">
        <v>36342</v>
      </c>
      <c r="B433">
        <v>4.8528397623430752E-2</v>
      </c>
      <c r="C433">
        <v>2.3231243809678889E-2</v>
      </c>
      <c r="D433">
        <v>-3.5302199952278117E-2</v>
      </c>
      <c r="E433">
        <v>7.6933664126532797E-3</v>
      </c>
      <c r="F433">
        <v>-3.2290128793385782E-2</v>
      </c>
      <c r="G433">
        <v>3.967493388965293E-3</v>
      </c>
      <c r="H433">
        <f t="shared" si="33"/>
        <v>-1.9063767934040677E-2</v>
      </c>
      <c r="I433">
        <f t="shared" si="33"/>
        <v>-1.1407834825136067E-2</v>
      </c>
      <c r="J433">
        <f t="shared" si="33"/>
        <v>-5.707888233434758E-3</v>
      </c>
      <c r="K433">
        <f t="shared" si="33"/>
        <v>-2.4531448068549999E-3</v>
      </c>
      <c r="L433">
        <v>49.561737804878049</v>
      </c>
      <c r="M433">
        <v>49.333086328269729</v>
      </c>
      <c r="N433">
        <v>50.393120393120391</v>
      </c>
      <c r="O433">
        <v>50.805607867754752</v>
      </c>
      <c r="P433">
        <f>macro_data_1963!B438</f>
        <v>166</v>
      </c>
      <c r="Q433">
        <f>CAPE!B1543</f>
        <v>42.18067591174696</v>
      </c>
      <c r="R433">
        <f>macro_data_1963!I438</f>
        <v>5.79</v>
      </c>
      <c r="S433" t="s">
        <v>5420</v>
      </c>
      <c r="T433">
        <f t="shared" ca="1" si="30"/>
        <v>1</v>
      </c>
    </row>
    <row r="434" spans="1:20" ht="14.4">
      <c r="A434" s="37">
        <v>36373</v>
      </c>
      <c r="B434">
        <v>-3.5267451292409817E-2</v>
      </c>
      <c r="C434">
        <v>2.6465279068052849E-2</v>
      </c>
      <c r="D434">
        <v>-5.0651411780688882E-3</v>
      </c>
      <c r="E434">
        <v>3.9477424216378676E-3</v>
      </c>
      <c r="F434">
        <v>3.1698353987468009E-2</v>
      </c>
      <c r="G434">
        <v>3.786811762847897E-3</v>
      </c>
      <c r="H434">
        <f t="shared" si="33"/>
        <v>-1.417377616758724E-2</v>
      </c>
      <c r="I434">
        <f t="shared" si="33"/>
        <v>-1.2746839322460643E-2</v>
      </c>
      <c r="J434">
        <f t="shared" si="33"/>
        <v>-4.819937840319608E-3</v>
      </c>
      <c r="K434">
        <f t="shared" si="33"/>
        <v>-2.8247503005250931E-3</v>
      </c>
      <c r="L434">
        <v>50.739232911934849</v>
      </c>
      <c r="M434">
        <v>50.045977011494251</v>
      </c>
      <c r="N434">
        <v>49.294929492949286</v>
      </c>
      <c r="O434">
        <v>49.80446284794111</v>
      </c>
      <c r="P434">
        <f>macro_data_1963!B439</f>
        <v>166.7</v>
      </c>
      <c r="Q434">
        <f>CAPE!B1544</f>
        <v>43.828035992805432</v>
      </c>
      <c r="R434">
        <f>macro_data_1963!I439</f>
        <v>5.94</v>
      </c>
      <c r="S434" t="s">
        <v>5423</v>
      </c>
      <c r="T434">
        <f t="shared" ca="1" si="30"/>
        <v>0</v>
      </c>
    </row>
    <row r="435" spans="1:20" ht="14.4">
      <c r="A435" s="37">
        <v>36404</v>
      </c>
      <c r="B435">
        <v>-1.263539986508266E-2</v>
      </c>
      <c r="C435">
        <v>-1.9381399072081921E-2</v>
      </c>
      <c r="D435">
        <v>-1.9283454555012462E-2</v>
      </c>
      <c r="E435">
        <v>-4.6907052761240298E-3</v>
      </c>
      <c r="F435">
        <v>2.822140583613963E-3</v>
      </c>
      <c r="G435">
        <v>3.967493388965293E-3</v>
      </c>
      <c r="H435">
        <f t="shared" si="33"/>
        <v>-7.4133251840695358E-3</v>
      </c>
      <c r="I435">
        <f t="shared" si="33"/>
        <v>-1.1595355549912442E-2</v>
      </c>
      <c r="J435">
        <f t="shared" si="33"/>
        <v>-5.9403411002709183E-3</v>
      </c>
      <c r="K435">
        <f t="shared" si="33"/>
        <v>-6.755974879709333E-4</v>
      </c>
      <c r="L435">
        <v>50.037064492216452</v>
      </c>
      <c r="M435">
        <v>49.573459715639807</v>
      </c>
      <c r="N435">
        <v>49.930555555555557</v>
      </c>
      <c r="O435">
        <v>50.037907505686121</v>
      </c>
      <c r="P435">
        <f>macro_data_1963!B440</f>
        <v>167.1</v>
      </c>
      <c r="Q435">
        <f>CAPE!B1545</f>
        <v>41.93071215994047</v>
      </c>
      <c r="R435">
        <f>macro_data_1963!I440</f>
        <v>5.92</v>
      </c>
      <c r="S435" t="s">
        <v>5423</v>
      </c>
      <c r="T435">
        <f t="shared" ca="1" si="30"/>
        <v>1</v>
      </c>
    </row>
    <row r="436" spans="1:20" ht="14.4">
      <c r="A436" s="37">
        <v>36434</v>
      </c>
      <c r="B436">
        <v>-2.7758086656731299E-2</v>
      </c>
      <c r="C436">
        <v>2.6664239377706341E-2</v>
      </c>
      <c r="D436">
        <v>-3.6961269627957087E-2</v>
      </c>
      <c r="E436">
        <v>-6.6193904125165792E-3</v>
      </c>
      <c r="F436">
        <v>-1.1985650484208301E-2</v>
      </c>
      <c r="G436">
        <v>3.786811762847897E-3</v>
      </c>
      <c r="H436">
        <f t="shared" si="33"/>
        <v>-3.9958021031754791E-3</v>
      </c>
      <c r="I436">
        <f t="shared" si="33"/>
        <v>-1.6717172875530133E-2</v>
      </c>
      <c r="J436">
        <f t="shared" si="33"/>
        <v>-9.8254278654146265E-3</v>
      </c>
      <c r="K436">
        <f t="shared" si="33"/>
        <v>-6.132912366943466E-3</v>
      </c>
      <c r="L436">
        <v>49.69284774023695</v>
      </c>
      <c r="M436">
        <v>50.494593972854837</v>
      </c>
      <c r="N436">
        <v>50.418943533697643</v>
      </c>
      <c r="O436">
        <v>50.92348284960422</v>
      </c>
      <c r="P436">
        <f>macro_data_1963!B441</f>
        <v>167.8</v>
      </c>
      <c r="Q436">
        <f>CAPE!B1546</f>
        <v>41.323451334715038</v>
      </c>
      <c r="R436">
        <f>macro_data_1963!I441</f>
        <v>6.11</v>
      </c>
      <c r="S436" t="s">
        <v>5420</v>
      </c>
      <c r="T436">
        <f t="shared" ca="1" si="30"/>
        <v>0</v>
      </c>
    </row>
    <row r="437" spans="1:20" ht="14.4">
      <c r="A437" s="37">
        <v>36465</v>
      </c>
      <c r="B437">
        <v>6.1146148162158021E-2</v>
      </c>
      <c r="C437">
        <v>-6.8310546188482313E-2</v>
      </c>
      <c r="D437">
        <v>-3.2627921088074552E-2</v>
      </c>
      <c r="E437">
        <v>-1.713937647889319E-2</v>
      </c>
      <c r="F437">
        <v>-1.291326297440298E-2</v>
      </c>
      <c r="G437">
        <v>3.786811762847897E-3</v>
      </c>
      <c r="H437">
        <f t="shared" si="33"/>
        <v>-8.2211021504317427E-4</v>
      </c>
      <c r="I437">
        <f t="shared" si="33"/>
        <v>-1.6926517884731356E-2</v>
      </c>
      <c r="J437">
        <f t="shared" si="33"/>
        <v>-8.8219872367277154E-3</v>
      </c>
      <c r="K437">
        <f t="shared" si="33"/>
        <v>-4.7825081965199127E-3</v>
      </c>
      <c r="L437">
        <v>51.532920087116757</v>
      </c>
      <c r="M437">
        <v>49.42829919009052</v>
      </c>
      <c r="N437">
        <v>48.768283294842178</v>
      </c>
      <c r="O437">
        <v>48.320251177394027</v>
      </c>
      <c r="P437">
        <f>macro_data_1963!B442</f>
        <v>168.1</v>
      </c>
      <c r="Q437">
        <f>CAPE!B1547</f>
        <v>40.552854399539896</v>
      </c>
      <c r="R437">
        <f>macro_data_1963!I442</f>
        <v>6.03</v>
      </c>
      <c r="S437" t="s">
        <v>5423</v>
      </c>
      <c r="T437">
        <f t="shared" ca="1" si="30"/>
        <v>0</v>
      </c>
    </row>
    <row r="438" spans="1:20" ht="14.4">
      <c r="A438" s="37">
        <v>36495</v>
      </c>
      <c r="B438">
        <v>3.4383906538513642E-2</v>
      </c>
      <c r="C438">
        <v>5.6392612903126027E-2</v>
      </c>
      <c r="D438">
        <v>-5.6076877647743828E-2</v>
      </c>
      <c r="E438">
        <v>-3.9396881282680478E-2</v>
      </c>
      <c r="F438">
        <v>-1.7208984454007981E-2</v>
      </c>
      <c r="G438">
        <v>3.5760755392917338E-3</v>
      </c>
      <c r="H438">
        <f t="shared" si="33"/>
        <v>-3.9684826629305956E-3</v>
      </c>
      <c r="I438">
        <f t="shared" si="33"/>
        <v>-1.7571576278991169E-2</v>
      </c>
      <c r="J438">
        <f t="shared" si="33"/>
        <v>-1.0832997685081974E-2</v>
      </c>
      <c r="K438">
        <f t="shared" si="33"/>
        <v>-5.6094456203777876E-3</v>
      </c>
      <c r="L438">
        <v>49.887093972555157</v>
      </c>
      <c r="M438">
        <v>49.780701754385973</v>
      </c>
      <c r="N438">
        <v>49.72677595628415</v>
      </c>
      <c r="O438">
        <v>48.963259367042554</v>
      </c>
      <c r="P438">
        <f>macro_data_1963!B443</f>
        <v>168.4</v>
      </c>
      <c r="Q438">
        <f>CAPE!B1548</f>
        <v>43.208290714613938</v>
      </c>
      <c r="R438">
        <f>macro_data_1963!I443</f>
        <v>6.28</v>
      </c>
      <c r="S438" t="s">
        <v>5420</v>
      </c>
      <c r="T438">
        <f t="shared" ca="1" si="30"/>
        <v>0</v>
      </c>
    </row>
    <row r="439" spans="1:20" ht="14.4">
      <c r="A439" s="37">
        <v>36526</v>
      </c>
      <c r="B439">
        <v>7.7027104937042346E-2</v>
      </c>
      <c r="C439">
        <v>5.003620543109788E-2</v>
      </c>
      <c r="D439">
        <v>-7.2905107886105713E-2</v>
      </c>
      <c r="E439">
        <v>-6.7453240751360388E-2</v>
      </c>
      <c r="F439">
        <v>-4.926485808075165E-2</v>
      </c>
      <c r="G439">
        <v>4.4092523317122989E-3</v>
      </c>
      <c r="H439">
        <f t="shared" si="33"/>
        <v>2.3823597712659475E-4</v>
      </c>
      <c r="I439">
        <f t="shared" si="33"/>
        <v>-1.9718081764582885E-2</v>
      </c>
      <c r="J439">
        <f t="shared" si="33"/>
        <v>-1.3301744947967717E-2</v>
      </c>
      <c r="K439">
        <f t="shared" si="33"/>
        <v>-6.0585722772874655E-3</v>
      </c>
      <c r="L439">
        <v>50.977973568281939</v>
      </c>
      <c r="M439">
        <v>49.000000000000007</v>
      </c>
      <c r="N439">
        <v>46.721561451662097</v>
      </c>
      <c r="O439">
        <v>49.227642276422763</v>
      </c>
      <c r="P439">
        <f>macro_data_1963!B444</f>
        <v>168.8</v>
      </c>
      <c r="Q439">
        <f>CAPE!B1549</f>
        <v>44.19793976104058</v>
      </c>
      <c r="R439">
        <f>macro_data_1963!I444</f>
        <v>6.66</v>
      </c>
      <c r="S439" t="s">
        <v>5420</v>
      </c>
      <c r="T439">
        <f t="shared" ca="1" si="30"/>
        <v>0</v>
      </c>
    </row>
    <row r="440" spans="1:20" ht="14.4">
      <c r="A440" s="37">
        <v>36557</v>
      </c>
      <c r="B440">
        <v>-4.7086943736123883E-2</v>
      </c>
      <c r="C440">
        <v>4.4248281625192787E-2</v>
      </c>
      <c r="D440">
        <v>-2.257773121107054E-2</v>
      </c>
      <c r="E440">
        <v>-6.351763606533456E-2</v>
      </c>
      <c r="F440">
        <v>4.5141835058995383E-2</v>
      </c>
      <c r="G440">
        <v>4.2083895669702276E-3</v>
      </c>
      <c r="H440">
        <f t="shared" si="33"/>
        <v>5.7048829866085012E-3</v>
      </c>
      <c r="I440">
        <f t="shared" si="33"/>
        <v>-2.2437197339496322E-2</v>
      </c>
      <c r="J440">
        <f t="shared" si="33"/>
        <v>-1.8304528005889432E-2</v>
      </c>
      <c r="K440">
        <f t="shared" si="33"/>
        <v>-7.4137977077680583E-3</v>
      </c>
      <c r="L440">
        <v>48.887652947719687</v>
      </c>
      <c r="M440">
        <v>50.009414422895887</v>
      </c>
      <c r="N440">
        <v>49.632183908045967</v>
      </c>
      <c r="O440">
        <v>48.789212988442493</v>
      </c>
      <c r="P440">
        <f>macro_data_1963!B445</f>
        <v>169.3</v>
      </c>
      <c r="Q440">
        <f>CAPE!B1550</f>
        <v>43.772578146938017</v>
      </c>
      <c r="R440">
        <f>macro_data_1963!I445</f>
        <v>6.52</v>
      </c>
      <c r="S440" t="s">
        <v>5423</v>
      </c>
      <c r="T440">
        <f t="shared" ca="1" si="30"/>
        <v>1</v>
      </c>
    </row>
    <row r="441" spans="1:20" ht="14.4">
      <c r="A441" s="37">
        <v>36586</v>
      </c>
      <c r="B441">
        <v>2.5328864717694351E-2</v>
      </c>
      <c r="C441">
        <v>0.17950972157325679</v>
      </c>
      <c r="D441">
        <v>-8.1888194465171593E-2</v>
      </c>
      <c r="E441">
        <v>-0.15641530637139189</v>
      </c>
      <c r="F441">
        <v>-1.670084100314817E-2</v>
      </c>
      <c r="G441">
        <v>4.4092081500797242E-3</v>
      </c>
      <c r="H441">
        <f t="shared" si="33"/>
        <v>1.0090035277930334E-2</v>
      </c>
      <c r="I441">
        <f t="shared" si="33"/>
        <v>-2.0559490452473201E-2</v>
      </c>
      <c r="J441">
        <f t="shared" si="33"/>
        <v>-2.1297219673539636E-2</v>
      </c>
      <c r="K441">
        <f t="shared" si="33"/>
        <v>1.5925060682881371E-3</v>
      </c>
      <c r="L441">
        <v>50.386322538221279</v>
      </c>
      <c r="M441">
        <v>48.137876386687793</v>
      </c>
      <c r="N441">
        <v>48.302300109529028</v>
      </c>
      <c r="O441">
        <v>48.836683984639713</v>
      </c>
      <c r="P441">
        <f>macro_data_1963!B446</f>
        <v>170</v>
      </c>
      <c r="Q441">
        <f>CAPE!B1551</f>
        <v>42.185635887917336</v>
      </c>
      <c r="R441">
        <f>macro_data_1963!I446</f>
        <v>6.26</v>
      </c>
      <c r="S441" t="s">
        <v>5420</v>
      </c>
      <c r="T441">
        <f t="shared" ca="1" si="30"/>
        <v>0</v>
      </c>
    </row>
    <row r="442" spans="1:20" ht="14.4">
      <c r="A442" s="37">
        <v>36617</v>
      </c>
      <c r="B442">
        <v>4.8663382117791087E-2</v>
      </c>
      <c r="C442">
        <v>-0.14286685401123089</v>
      </c>
      <c r="D442">
        <v>8.0784979563129022E-2</v>
      </c>
      <c r="E442">
        <v>0.12005349893245661</v>
      </c>
      <c r="F442">
        <v>-1.0874679799263711E-2</v>
      </c>
      <c r="G442">
        <v>4.6101341821787054E-3</v>
      </c>
      <c r="H442">
        <f t="shared" si="33"/>
        <v>2.9574959390267882E-2</v>
      </c>
      <c r="I442">
        <f t="shared" si="33"/>
        <v>-2.8934547292859002E-2</v>
      </c>
      <c r="J442">
        <f t="shared" si="33"/>
        <v>-3.3300210425212577E-2</v>
      </c>
      <c r="K442">
        <f t="shared" si="33"/>
        <v>-3.1488858886999462E-3</v>
      </c>
      <c r="L442">
        <v>47.932062751199268</v>
      </c>
      <c r="M442">
        <v>52.546258392009172</v>
      </c>
      <c r="N442">
        <v>53.917351062442968</v>
      </c>
      <c r="O442">
        <v>52.601702932828758</v>
      </c>
      <c r="P442">
        <f>macro_data_1963!B447</f>
        <v>171</v>
      </c>
      <c r="Q442">
        <f>CAPE!B1552</f>
        <v>43.220748439965888</v>
      </c>
      <c r="R442">
        <f>macro_data_1963!I447</f>
        <v>5.99</v>
      </c>
      <c r="S442" t="s">
        <v>5422</v>
      </c>
      <c r="T442">
        <f t="shared" ca="1" si="30"/>
        <v>1</v>
      </c>
    </row>
    <row r="443" spans="1:20" ht="14.4">
      <c r="A443" s="37">
        <v>36647</v>
      </c>
      <c r="B443">
        <v>-6.3735532759465197E-2</v>
      </c>
      <c r="C443">
        <v>-5.0779277596322059E-2</v>
      </c>
      <c r="D443">
        <v>7.4259712694358049E-2</v>
      </c>
      <c r="E443">
        <v>7.1860140024244012E-2</v>
      </c>
      <c r="F443">
        <v>5.1854941790013383E-2</v>
      </c>
      <c r="G443">
        <v>4.5698630083255143E-3</v>
      </c>
      <c r="H443">
        <f t="shared" si="33"/>
        <v>2.1194306270580058E-2</v>
      </c>
      <c r="I443">
        <f t="shared" si="33"/>
        <v>-1.9901821207860427E-2</v>
      </c>
      <c r="J443">
        <f t="shared" si="33"/>
        <v>-2.005715999290358E-2</v>
      </c>
      <c r="K443">
        <f t="shared" si="33"/>
        <v>-2.840557755564957E-3</v>
      </c>
      <c r="L443">
        <v>52.592509279046233</v>
      </c>
      <c r="M443">
        <v>49.52030700351775</v>
      </c>
      <c r="N443">
        <v>49.130161391741773</v>
      </c>
      <c r="O443">
        <v>49.261422191686712</v>
      </c>
      <c r="P443">
        <f>macro_data_1963!B448</f>
        <v>170.9</v>
      </c>
      <c r="Q443">
        <f>CAPE!B1553</f>
        <v>43.528574288507748</v>
      </c>
      <c r="R443">
        <f>macro_data_1963!I448</f>
        <v>6.44</v>
      </c>
      <c r="S443" t="s">
        <v>5421</v>
      </c>
      <c r="T443">
        <f t="shared" ca="1" si="30"/>
        <v>1</v>
      </c>
    </row>
    <row r="444" spans="1:20" ht="14.4">
      <c r="A444" s="37">
        <v>36678</v>
      </c>
      <c r="B444">
        <v>-4.3589267602650923E-2</v>
      </c>
      <c r="C444">
        <v>-4.0768822030860963E-2</v>
      </c>
      <c r="D444">
        <v>4.526248738436478E-2</v>
      </c>
      <c r="E444">
        <v>3.8634205422793062E-2</v>
      </c>
      <c r="F444">
        <v>9.7237564641439178E-3</v>
      </c>
      <c r="G444">
        <v>5.0722386576658174E-3</v>
      </c>
      <c r="H444">
        <f t="shared" si="33"/>
        <v>1.3427712766232136E-2</v>
      </c>
      <c r="I444">
        <f t="shared" si="33"/>
        <v>-1.5307745164600992E-2</v>
      </c>
      <c r="J444">
        <f t="shared" si="33"/>
        <v>-1.1888410919140988E-2</v>
      </c>
      <c r="K444">
        <f t="shared" si="33"/>
        <v>9.7705189874507515E-4</v>
      </c>
      <c r="L444">
        <v>50.246184145741012</v>
      </c>
      <c r="M444">
        <v>48.662523642258847</v>
      </c>
      <c r="N444">
        <v>48.540846208219733</v>
      </c>
      <c r="O444">
        <v>48.739903069466877</v>
      </c>
      <c r="P444">
        <f>macro_data_1963!B449</f>
        <v>171.2</v>
      </c>
      <c r="Q444">
        <f>CAPE!B1554</f>
        <v>41.966050503324325</v>
      </c>
      <c r="R444">
        <f>macro_data_1963!I449</f>
        <v>6.1</v>
      </c>
      <c r="S444" t="s">
        <v>5421</v>
      </c>
      <c r="T444">
        <f t="shared" ca="1" si="30"/>
        <v>1</v>
      </c>
    </row>
    <row r="445" spans="1:20" ht="14.4">
      <c r="A445" s="37">
        <v>36708</v>
      </c>
      <c r="B445">
        <v>4.6885913427531227E-2</v>
      </c>
      <c r="C445">
        <v>9.8343590090054445E-2</v>
      </c>
      <c r="D445">
        <v>-7.7551353871357143E-2</v>
      </c>
      <c r="E445">
        <v>-7.4322985830661104E-2</v>
      </c>
      <c r="F445">
        <v>-3.1984931986954068E-2</v>
      </c>
      <c r="G445">
        <v>3.967493388965293E-3</v>
      </c>
      <c r="H445">
        <f t="shared" si="33"/>
        <v>7.0367237407611182E-3</v>
      </c>
      <c r="I445">
        <f t="shared" si="33"/>
        <v>-1.3531726497469245E-2</v>
      </c>
      <c r="J445">
        <f t="shared" si="33"/>
        <v>-9.4202986187096934E-3</v>
      </c>
      <c r="K445">
        <f t="shared" si="33"/>
        <v>-8.3311480874449263E-4</v>
      </c>
      <c r="L445">
        <v>52.244464664846831</v>
      </c>
      <c r="M445">
        <v>49.41575574820957</v>
      </c>
      <c r="N445">
        <v>47.198705179282868</v>
      </c>
      <c r="O445">
        <v>48.50982878883957</v>
      </c>
      <c r="P445">
        <f>macro_data_1963!B450</f>
        <v>172.2</v>
      </c>
      <c r="Q445">
        <f>CAPE!B1555</f>
        <v>42.781971567071466</v>
      </c>
      <c r="R445">
        <f>macro_data_1963!I450</f>
        <v>6.05</v>
      </c>
      <c r="S445" t="s">
        <v>5420</v>
      </c>
      <c r="T445">
        <f t="shared" ca="1" si="30"/>
        <v>0</v>
      </c>
    </row>
    <row r="446" spans="1:20" ht="14.4">
      <c r="A446" s="37">
        <v>36739</v>
      </c>
      <c r="B446">
        <v>-2.5830527790342232E-2</v>
      </c>
      <c r="C446">
        <v>-1.0869836207057389E-2</v>
      </c>
      <c r="D446">
        <v>8.4330999625937375E-2</v>
      </c>
      <c r="E446">
        <v>5.9961488869876511E-2</v>
      </c>
      <c r="F446">
        <v>2.4829206526580942E-2</v>
      </c>
      <c r="G446">
        <v>4.8109597754475431E-3</v>
      </c>
      <c r="H446">
        <f t="shared" ref="H446:K461" si="34">AVERAGE(C434:C445)</f>
        <v>1.3296085930792415E-2</v>
      </c>
      <c r="I446">
        <f t="shared" si="34"/>
        <v>-1.7052489324059162E-2</v>
      </c>
      <c r="J446">
        <f t="shared" si="34"/>
        <v>-1.625499463898589E-2</v>
      </c>
      <c r="K446">
        <f t="shared" si="34"/>
        <v>-8.0768174154185037E-4</v>
      </c>
      <c r="L446">
        <v>49.557869915504028</v>
      </c>
      <c r="M446">
        <v>49.863238512035018</v>
      </c>
      <c r="N446">
        <v>49.708523711989912</v>
      </c>
      <c r="O446">
        <v>50.941271118262272</v>
      </c>
      <c r="P446">
        <f>macro_data_1963!B451</f>
        <v>172.7</v>
      </c>
      <c r="Q446">
        <f>CAPE!B1556</f>
        <v>42.758093618269598</v>
      </c>
      <c r="R446">
        <f>macro_data_1963!I451</f>
        <v>5.83</v>
      </c>
      <c r="S446" t="s">
        <v>5421</v>
      </c>
      <c r="T446">
        <f t="shared" ca="1" si="30"/>
        <v>0</v>
      </c>
    </row>
    <row r="447" spans="1:20" ht="14.4">
      <c r="A447" s="37">
        <v>36770</v>
      </c>
      <c r="B447">
        <v>7.0746668885476538E-2</v>
      </c>
      <c r="C447">
        <v>-8.7415514852615672E-3</v>
      </c>
      <c r="D447">
        <v>-1.370357226947394E-2</v>
      </c>
      <c r="E447">
        <v>-2.80639463163328E-2</v>
      </c>
      <c r="F447">
        <v>3.7107091734218671E-3</v>
      </c>
      <c r="G447">
        <v>5.0722640783711359E-3</v>
      </c>
      <c r="H447">
        <f t="shared" si="34"/>
        <v>1.0184826324533228E-2</v>
      </c>
      <c r="I447">
        <f t="shared" si="34"/>
        <v>-9.6028109237253079E-3</v>
      </c>
      <c r="J447">
        <f t="shared" si="34"/>
        <v>-1.1587182434966004E-2</v>
      </c>
      <c r="K447">
        <f t="shared" si="34"/>
        <v>-1.3801106966157726E-3</v>
      </c>
      <c r="L447">
        <v>48.829854522454148</v>
      </c>
      <c r="M447">
        <v>50.363237033282637</v>
      </c>
      <c r="N447">
        <v>50.61355864011265</v>
      </c>
      <c r="O447">
        <v>49.43292921392257</v>
      </c>
      <c r="P447">
        <f>macro_data_1963!B452</f>
        <v>172.7</v>
      </c>
      <c r="Q447">
        <f>CAPE!B1557</f>
        <v>42.869565494419504</v>
      </c>
      <c r="R447">
        <f>macro_data_1963!I452</f>
        <v>5.8</v>
      </c>
      <c r="S447" t="s">
        <v>5423</v>
      </c>
      <c r="T447">
        <f t="shared" ca="1" si="30"/>
        <v>1</v>
      </c>
    </row>
    <row r="448" spans="1:20" ht="14.4">
      <c r="A448" s="37">
        <v>36800</v>
      </c>
      <c r="B448">
        <v>-5.4347699647387497E-2</v>
      </c>
      <c r="C448">
        <v>2.8026626506760799E-4</v>
      </c>
      <c r="D448">
        <v>7.4839032503656755E-2</v>
      </c>
      <c r="E448">
        <v>2.721968355829274E-2</v>
      </c>
      <c r="F448">
        <v>6.7037908424138593E-2</v>
      </c>
      <c r="G448">
        <v>5.0118928314424327E-3</v>
      </c>
      <c r="H448">
        <f t="shared" si="34"/>
        <v>1.107148029010159E-2</v>
      </c>
      <c r="I448">
        <f t="shared" si="34"/>
        <v>-9.1378207332637653E-3</v>
      </c>
      <c r="J448">
        <f t="shared" si="34"/>
        <v>-1.3534952521650068E-2</v>
      </c>
      <c r="K448">
        <f t="shared" si="34"/>
        <v>-1.3060633141317808E-3</v>
      </c>
      <c r="L448">
        <v>49.032882011605423</v>
      </c>
      <c r="M448">
        <v>50.57265569076592</v>
      </c>
      <c r="N448">
        <v>51.730353280461422</v>
      </c>
      <c r="O448">
        <v>50.378071833648391</v>
      </c>
      <c r="P448">
        <f>macro_data_1963!B453</f>
        <v>173.6</v>
      </c>
      <c r="Q448">
        <f>CAPE!B1558</f>
        <v>41.898007924884752</v>
      </c>
      <c r="R448">
        <f>macro_data_1963!I453</f>
        <v>5.74</v>
      </c>
      <c r="S448" t="s">
        <v>5421</v>
      </c>
      <c r="T448">
        <f t="shared" ca="1" si="30"/>
        <v>0</v>
      </c>
    </row>
    <row r="449" spans="1:20" ht="14.4">
      <c r="A449" s="37">
        <v>36831</v>
      </c>
      <c r="B449">
        <v>-2.7877704849081589E-2</v>
      </c>
      <c r="C449">
        <v>-2.9988388691765899E-2</v>
      </c>
      <c r="D449">
        <v>5.499763128127011E-2</v>
      </c>
      <c r="E449">
        <v>9.332246585028936E-2</v>
      </c>
      <c r="F449">
        <v>4.2179244434112251E-2</v>
      </c>
      <c r="G449">
        <v>5.5144615911015826E-3</v>
      </c>
      <c r="H449">
        <f t="shared" si="34"/>
        <v>8.8728158640483615E-3</v>
      </c>
      <c r="I449">
        <f t="shared" si="34"/>
        <v>1.7887111103738937E-4</v>
      </c>
      <c r="J449">
        <f t="shared" si="34"/>
        <v>-1.0715029690749292E-2</v>
      </c>
      <c r="K449">
        <f t="shared" si="34"/>
        <v>5.2792332615637936E-3</v>
      </c>
      <c r="L449">
        <v>51.576086956521749</v>
      </c>
      <c r="M449">
        <v>50.370256093798197</v>
      </c>
      <c r="N449">
        <v>49.74250227203877</v>
      </c>
      <c r="O449">
        <v>51.093405661976611</v>
      </c>
      <c r="P449">
        <f>macro_data_1963!B454</f>
        <v>173.9</v>
      </c>
      <c r="Q449">
        <f>CAPE!B1559</f>
        <v>39.369699044201397</v>
      </c>
      <c r="R449">
        <f>macro_data_1963!I454</f>
        <v>5.72</v>
      </c>
      <c r="S449" t="s">
        <v>5422</v>
      </c>
      <c r="T449">
        <f t="shared" ca="1" si="30"/>
        <v>1</v>
      </c>
    </row>
    <row r="450" spans="1:20" ht="14.4">
      <c r="A450" s="37">
        <v>36861</v>
      </c>
      <c r="B450">
        <v>-0.1073865629197952</v>
      </c>
      <c r="C450">
        <v>-5.9257113362415348E-3</v>
      </c>
      <c r="D450">
        <v>0.13535737143500159</v>
      </c>
      <c r="E450">
        <v>0.15437565643253909</v>
      </c>
      <c r="F450">
        <v>9.3827950453542197E-2</v>
      </c>
      <c r="G450">
        <v>5.0521144057935619E-3</v>
      </c>
      <c r="H450">
        <f t="shared" si="34"/>
        <v>1.206632898877473E-2</v>
      </c>
      <c r="I450">
        <f t="shared" si="34"/>
        <v>7.4810004751494448E-3</v>
      </c>
      <c r="J450">
        <f t="shared" si="34"/>
        <v>-1.509876163317413E-3</v>
      </c>
      <c r="K450">
        <f t="shared" si="34"/>
        <v>9.8702755456067295E-3</v>
      </c>
      <c r="L450">
        <v>51.507049100631981</v>
      </c>
      <c r="M450">
        <v>49.87445788632732</v>
      </c>
      <c r="N450">
        <v>49.144310823311763</v>
      </c>
      <c r="O450">
        <v>49.805749805749812</v>
      </c>
      <c r="P450">
        <f>macro_data_1963!B455</f>
        <v>174.2</v>
      </c>
      <c r="Q450">
        <f>CAPE!B1560</f>
        <v>38.78214245678479</v>
      </c>
      <c r="R450">
        <f>macro_data_1963!I455</f>
        <v>5.24</v>
      </c>
      <c r="S450" t="s">
        <v>5422</v>
      </c>
      <c r="T450">
        <f t="shared" ca="1" si="30"/>
        <v>0</v>
      </c>
    </row>
    <row r="451" spans="1:20" ht="14.4">
      <c r="A451" s="37">
        <v>36892</v>
      </c>
      <c r="B451">
        <v>1.1932181143315731E-2</v>
      </c>
      <c r="C451">
        <v>3.0848136406395051E-2</v>
      </c>
      <c r="D451">
        <v>6.9754671485158459E-2</v>
      </c>
      <c r="E451">
        <v>1.471145887768421E-2</v>
      </c>
      <c r="F451">
        <v>5.1906299500459767E-2</v>
      </c>
      <c r="G451">
        <v>5.0118928314424327E-3</v>
      </c>
      <c r="H451">
        <f t="shared" si="34"/>
        <v>6.8731353021607667E-3</v>
      </c>
      <c r="I451">
        <f t="shared" si="34"/>
        <v>2.3433854565378231E-2</v>
      </c>
      <c r="J451">
        <f t="shared" si="34"/>
        <v>1.4637835312950884E-2</v>
      </c>
      <c r="K451">
        <f t="shared" si="34"/>
        <v>1.9123353454569243E-2</v>
      </c>
      <c r="L451">
        <v>51.720908452353079</v>
      </c>
      <c r="M451">
        <v>50.140479792522157</v>
      </c>
      <c r="N451">
        <v>49.828515433610967</v>
      </c>
      <c r="O451">
        <v>50.566352688684873</v>
      </c>
      <c r="P451">
        <f>macro_data_1963!B456</f>
        <v>174.6</v>
      </c>
      <c r="Q451">
        <f>CAPE!B1561</f>
        <v>37.274238004497214</v>
      </c>
      <c r="R451">
        <f>macro_data_1963!I456</f>
        <v>5.16</v>
      </c>
      <c r="S451" t="s">
        <v>5421</v>
      </c>
      <c r="T451">
        <f t="shared" ref="T451:T514" ca="1" si="35">RANDBETWEEN(0,1)</f>
        <v>1</v>
      </c>
    </row>
    <row r="452" spans="1:20" ht="14.4">
      <c r="A452" s="37">
        <v>36923</v>
      </c>
      <c r="B452">
        <v>3.359162968543683E-2</v>
      </c>
      <c r="C452">
        <v>5.2248137842909159E-2</v>
      </c>
      <c r="D452">
        <v>-5.2668243774514727E-2</v>
      </c>
      <c r="E452">
        <v>-5.6268481627068767E-2</v>
      </c>
      <c r="F452">
        <v>-6.9757933568079133E-2</v>
      </c>
      <c r="G452">
        <v>5.4742194034529401E-3</v>
      </c>
      <c r="H452">
        <f t="shared" si="34"/>
        <v>5.274129550102198E-3</v>
      </c>
      <c r="I452">
        <f t="shared" si="34"/>
        <v>3.532216951298358E-2</v>
      </c>
      <c r="J452">
        <f t="shared" si="34"/>
        <v>2.1484893615371269E-2</v>
      </c>
      <c r="K452">
        <f t="shared" si="34"/>
        <v>2.755428325300353E-2</v>
      </c>
      <c r="L452">
        <v>49.727047146401993</v>
      </c>
      <c r="M452">
        <v>51.196836930968153</v>
      </c>
      <c r="N452">
        <v>51.51672553500935</v>
      </c>
      <c r="O452">
        <v>50.828476745514799</v>
      </c>
      <c r="P452">
        <f>macro_data_1963!B457</f>
        <v>175.6</v>
      </c>
      <c r="Q452">
        <f>CAPE!B1562</f>
        <v>36.978867997029838</v>
      </c>
      <c r="R452">
        <f>macro_data_1963!I457</f>
        <v>5.0999999999999996</v>
      </c>
      <c r="S452" t="s">
        <v>5420</v>
      </c>
      <c r="T452">
        <f t="shared" ca="1" si="35"/>
        <v>0</v>
      </c>
    </row>
    <row r="453" spans="1:20" ht="14.4">
      <c r="A453" s="37">
        <v>36951</v>
      </c>
      <c r="B453">
        <v>-0.1005974422964924</v>
      </c>
      <c r="C453">
        <v>2.9501487202600041E-2</v>
      </c>
      <c r="D453">
        <v>0.13751877478917399</v>
      </c>
      <c r="E453">
        <v>0.1013776342226342</v>
      </c>
      <c r="F453">
        <v>0.1060029718396602</v>
      </c>
      <c r="G453">
        <v>3.806847758205167E-3</v>
      </c>
      <c r="H453">
        <f t="shared" si="34"/>
        <v>5.9407842349118957E-3</v>
      </c>
      <c r="I453">
        <f t="shared" si="34"/>
        <v>3.2814626799363228E-2</v>
      </c>
      <c r="J453">
        <f t="shared" si="34"/>
        <v>2.2088989818560084E-2</v>
      </c>
      <c r="K453">
        <f t="shared" si="34"/>
        <v>1.7979302534080654E-2</v>
      </c>
      <c r="L453">
        <v>50.191082802547783</v>
      </c>
      <c r="M453">
        <v>48.351782021651857</v>
      </c>
      <c r="N453">
        <v>48.399088619738578</v>
      </c>
      <c r="O453">
        <v>48.682209832742011</v>
      </c>
      <c r="P453">
        <f>macro_data_1963!B458</f>
        <v>176</v>
      </c>
      <c r="Q453">
        <f>CAPE!B1563</f>
        <v>35.834662651431287</v>
      </c>
      <c r="R453">
        <f>macro_data_1963!I458</f>
        <v>4.8899999999999997</v>
      </c>
      <c r="S453" t="s">
        <v>5421</v>
      </c>
      <c r="T453">
        <f t="shared" ca="1" si="35"/>
        <v>1</v>
      </c>
    </row>
    <row r="454" spans="1:20" ht="14.4">
      <c r="A454" s="37">
        <v>36982</v>
      </c>
      <c r="B454">
        <v>-7.2625798247880846E-2</v>
      </c>
      <c r="C454">
        <v>2.324922070119562E-2</v>
      </c>
      <c r="D454">
        <v>6.5127871980606988E-2</v>
      </c>
      <c r="E454">
        <v>3.466849104875025E-2</v>
      </c>
      <c r="F454">
        <v>3.6231542123126508E-2</v>
      </c>
      <c r="G454">
        <v>4.1883496723973401E-3</v>
      </c>
      <c r="H454">
        <f t="shared" si="34"/>
        <v>-6.5599019626428334E-3</v>
      </c>
      <c r="I454">
        <f t="shared" si="34"/>
        <v>5.1098540903892022E-2</v>
      </c>
      <c r="J454">
        <f t="shared" si="34"/>
        <v>4.3571734868062262E-2</v>
      </c>
      <c r="K454">
        <f t="shared" si="34"/>
        <v>2.8204620270981352E-2</v>
      </c>
      <c r="L454">
        <v>48.409090909090907</v>
      </c>
      <c r="M454">
        <v>50.12051096649796</v>
      </c>
      <c r="N454">
        <v>50.807166932765661</v>
      </c>
      <c r="O454">
        <v>49.473684210526322</v>
      </c>
      <c r="P454">
        <f>macro_data_1963!B459</f>
        <v>176.1</v>
      </c>
      <c r="Q454">
        <f>CAPE!B1564</f>
        <v>32.325837236178764</v>
      </c>
      <c r="R454">
        <f>macro_data_1963!I459</f>
        <v>5.14</v>
      </c>
      <c r="S454" t="s">
        <v>5421</v>
      </c>
      <c r="T454">
        <f t="shared" ca="1" si="35"/>
        <v>1</v>
      </c>
    </row>
    <row r="455" spans="1:20" ht="14.4">
      <c r="A455" s="37">
        <v>37012</v>
      </c>
      <c r="B455">
        <v>7.9482690773183817E-2</v>
      </c>
      <c r="C455">
        <v>-8.7161323819801018E-3</v>
      </c>
      <c r="D455">
        <v>-4.8933446235270961E-2</v>
      </c>
      <c r="E455">
        <v>-3.6724765484179911E-2</v>
      </c>
      <c r="F455">
        <v>-4.0928542085200907E-2</v>
      </c>
      <c r="G455">
        <v>4.0076091277567727E-3</v>
      </c>
      <c r="H455">
        <f t="shared" si="34"/>
        <v>7.283104263392709E-3</v>
      </c>
      <c r="I455">
        <f t="shared" si="34"/>
        <v>4.9793781938681857E-2</v>
      </c>
      <c r="J455">
        <f t="shared" si="34"/>
        <v>3.645631754442006E-2</v>
      </c>
      <c r="K455">
        <f t="shared" si="34"/>
        <v>3.2130138764513871E-2</v>
      </c>
      <c r="L455">
        <v>49.772256728778473</v>
      </c>
      <c r="M455">
        <v>49.626307922272048</v>
      </c>
      <c r="N455">
        <v>49.9684807732717</v>
      </c>
      <c r="O455">
        <v>49.43003704759191</v>
      </c>
      <c r="P455">
        <f>macro_data_1963!B460</f>
        <v>176.4</v>
      </c>
      <c r="Q455">
        <f>CAPE!B1565</f>
        <v>32.1739011683607</v>
      </c>
      <c r="R455">
        <f>macro_data_1963!I460</f>
        <v>5.39</v>
      </c>
      <c r="S455" t="s">
        <v>5420</v>
      </c>
      <c r="T455">
        <f t="shared" ca="1" si="35"/>
        <v>1</v>
      </c>
    </row>
    <row r="456" spans="1:20" ht="14.4">
      <c r="A456" s="37">
        <v>37043</v>
      </c>
      <c r="B456">
        <v>6.7307021648748133E-3</v>
      </c>
      <c r="C456">
        <v>3.3673435300242138E-2</v>
      </c>
      <c r="D456">
        <v>3.138661994279035E-2</v>
      </c>
      <c r="E456">
        <v>2.5060246325758762E-3</v>
      </c>
      <c r="F456">
        <v>1.9906046497433438E-2</v>
      </c>
      <c r="G456">
        <v>3.305202701207266E-3</v>
      </c>
      <c r="H456">
        <f t="shared" si="34"/>
        <v>1.0788366364587873E-2</v>
      </c>
      <c r="I456">
        <f t="shared" si="34"/>
        <v>3.9527685361212768E-2</v>
      </c>
      <c r="J456">
        <f t="shared" si="34"/>
        <v>2.7407575418718067E-2</v>
      </c>
      <c r="K456">
        <f t="shared" si="34"/>
        <v>2.4398181774912681E-2</v>
      </c>
      <c r="L456">
        <v>49.530761209593329</v>
      </c>
      <c r="M456">
        <v>48.957776590058778</v>
      </c>
      <c r="N456">
        <v>49.892101855848082</v>
      </c>
      <c r="O456">
        <v>48.918594172424157</v>
      </c>
      <c r="P456">
        <f>macro_data_1963!B461</f>
        <v>177.3</v>
      </c>
      <c r="Q456">
        <f>CAPE!B1566</f>
        <v>34.074643217140043</v>
      </c>
      <c r="R456">
        <f>macro_data_1963!I461</f>
        <v>5.28</v>
      </c>
      <c r="S456" t="s">
        <v>5420</v>
      </c>
      <c r="T456">
        <f t="shared" ca="1" si="35"/>
        <v>1</v>
      </c>
    </row>
    <row r="457" spans="1:20" ht="14.4">
      <c r="A457" s="37">
        <v>37073</v>
      </c>
      <c r="B457">
        <v>-1.9543818645834769E-2</v>
      </c>
      <c r="C457">
        <v>6.7792650073455141E-2</v>
      </c>
      <c r="D457">
        <v>-1.307927401477693E-2</v>
      </c>
      <c r="E457">
        <v>1.380471737069011E-2</v>
      </c>
      <c r="F457">
        <v>-1.8099118112755219E-2</v>
      </c>
      <c r="G457">
        <v>2.733551923719268E-3</v>
      </c>
      <c r="H457">
        <f t="shared" si="34"/>
        <v>1.6991887808846463E-2</v>
      </c>
      <c r="I457">
        <f t="shared" si="34"/>
        <v>3.8371363074414903E-2</v>
      </c>
      <c r="J457">
        <f t="shared" si="34"/>
        <v>2.4396893686199971E-2</v>
      </c>
      <c r="K457">
        <f t="shared" si="34"/>
        <v>2.5246705944353475E-2</v>
      </c>
      <c r="L457">
        <v>47.797356828193827</v>
      </c>
      <c r="M457">
        <v>49.818684165083752</v>
      </c>
      <c r="N457">
        <v>49.449600690697181</v>
      </c>
      <c r="O457">
        <v>50.256312891589133</v>
      </c>
      <c r="P457">
        <f>macro_data_1963!B462</f>
        <v>177.7</v>
      </c>
      <c r="Q457">
        <f>CAPE!B1567</f>
        <v>33.068534411112786</v>
      </c>
      <c r="R457">
        <f>macro_data_1963!I462</f>
        <v>5.24</v>
      </c>
      <c r="S457" t="s">
        <v>5420</v>
      </c>
      <c r="T457">
        <f t="shared" ca="1" si="35"/>
        <v>0</v>
      </c>
    </row>
    <row r="458" spans="1:20" ht="14.4">
      <c r="A458" s="37">
        <v>37104</v>
      </c>
      <c r="B458">
        <v>-2.069523100345538E-2</v>
      </c>
      <c r="C458">
        <v>-3.0046584277917839E-2</v>
      </c>
      <c r="D458">
        <v>5.4810940974614468E-2</v>
      </c>
      <c r="E458">
        <v>7.8404665692511477E-2</v>
      </c>
      <c r="F458">
        <v>2.9824533698371351E-2</v>
      </c>
      <c r="G458">
        <v>2.9441196518207309E-3</v>
      </c>
      <c r="H458">
        <f t="shared" si="34"/>
        <v>1.4445976140796521E-2</v>
      </c>
      <c r="I458">
        <f t="shared" si="34"/>
        <v>4.3744036395796583E-2</v>
      </c>
      <c r="J458">
        <f t="shared" si="34"/>
        <v>3.1740868952979236E-2</v>
      </c>
      <c r="K458">
        <f t="shared" si="34"/>
        <v>2.640385710053671E-2</v>
      </c>
      <c r="L458">
        <v>49.928842504743827</v>
      </c>
      <c r="M458">
        <v>51.231633535004327</v>
      </c>
      <c r="N458">
        <v>49.217428087986463</v>
      </c>
      <c r="O458">
        <v>50.115687181860253</v>
      </c>
      <c r="P458">
        <f>macro_data_1963!B463</f>
        <v>177.4</v>
      </c>
      <c r="Q458">
        <f>CAPE!B1568</f>
        <v>32.16303868744437</v>
      </c>
      <c r="R458">
        <f>macro_data_1963!I463</f>
        <v>4.97</v>
      </c>
      <c r="S458" t="s">
        <v>5422</v>
      </c>
      <c r="T458">
        <f t="shared" ca="1" si="35"/>
        <v>1</v>
      </c>
    </row>
    <row r="459" spans="1:20" ht="14.4">
      <c r="A459" s="37">
        <v>37135</v>
      </c>
      <c r="B459">
        <v>-6.4084982205935392E-2</v>
      </c>
      <c r="C459">
        <v>2.8428440568348812E-2</v>
      </c>
      <c r="D459">
        <v>2.34388311428082E-2</v>
      </c>
      <c r="E459">
        <v>4.2510134030995239E-2</v>
      </c>
      <c r="F459">
        <v>6.7881543565510682E-2</v>
      </c>
      <c r="G459">
        <v>2.9942795934163602E-3</v>
      </c>
      <c r="H459">
        <f t="shared" si="34"/>
        <v>1.284791380155815E-2</v>
      </c>
      <c r="I459">
        <f t="shared" si="34"/>
        <v>4.1284031508186346E-2</v>
      </c>
      <c r="J459">
        <f t="shared" si="34"/>
        <v>3.3277800354865487E-2</v>
      </c>
      <c r="K459">
        <f t="shared" si="34"/>
        <v>2.6820134364852578E-2</v>
      </c>
      <c r="L459">
        <v>49.694067571162542</v>
      </c>
      <c r="M459">
        <v>52.317224287484507</v>
      </c>
      <c r="N459">
        <v>51.827909050378963</v>
      </c>
      <c r="O459">
        <v>51.155042203465129</v>
      </c>
      <c r="P459">
        <f>macro_data_1963!B464</f>
        <v>177.4</v>
      </c>
      <c r="Q459">
        <f>CAPE!B1569</f>
        <v>31.404318760780157</v>
      </c>
      <c r="R459">
        <f>macro_data_1963!I464</f>
        <v>4.7300000000000004</v>
      </c>
      <c r="S459" t="s">
        <v>5423</v>
      </c>
      <c r="T459">
        <f t="shared" ca="1" si="35"/>
        <v>1</v>
      </c>
    </row>
    <row r="460" spans="1:20" ht="14.4">
      <c r="A460" s="37">
        <v>37165</v>
      </c>
      <c r="B460">
        <v>-9.2295596376766986E-2</v>
      </c>
      <c r="C460">
        <v>-6.1946713857192533E-2</v>
      </c>
      <c r="D460">
        <v>1.763837160056347E-2</v>
      </c>
      <c r="E460">
        <v>5.7583011191510103E-2</v>
      </c>
      <c r="F460">
        <v>3.5073536680602313E-2</v>
      </c>
      <c r="G460">
        <v>2.7034046549943009E-3</v>
      </c>
      <c r="H460">
        <f t="shared" si="34"/>
        <v>1.5945413139359016E-2</v>
      </c>
      <c r="I460">
        <f t="shared" si="34"/>
        <v>4.4379231792543189E-2</v>
      </c>
      <c r="J460">
        <f t="shared" si="34"/>
        <v>3.9158973717142824E-2</v>
      </c>
      <c r="K460">
        <f t="shared" si="34"/>
        <v>3.2167703897526649E-2</v>
      </c>
      <c r="L460">
        <v>46.95945945945946</v>
      </c>
      <c r="M460">
        <v>49.881982690794651</v>
      </c>
      <c r="N460">
        <v>51.086510865108657</v>
      </c>
      <c r="O460">
        <v>49.803759553811197</v>
      </c>
      <c r="P460">
        <f>macro_data_1963!B465</f>
        <v>178.1</v>
      </c>
      <c r="Q460">
        <f>CAPE!B1570</f>
        <v>27.667392586862501</v>
      </c>
      <c r="R460">
        <f>macro_data_1963!I465</f>
        <v>4.57</v>
      </c>
      <c r="S460" t="s">
        <v>5422</v>
      </c>
      <c r="T460">
        <f t="shared" ca="1" si="35"/>
        <v>0</v>
      </c>
    </row>
    <row r="461" spans="1:20" ht="14.4">
      <c r="A461" s="37">
        <v>37196</v>
      </c>
      <c r="B461">
        <v>2.453248394935104E-2</v>
      </c>
      <c r="C461">
        <v>5.1644117765217601E-2</v>
      </c>
      <c r="D461">
        <v>-7.2269657465299675E-2</v>
      </c>
      <c r="E461">
        <v>-3.1314080657044441E-2</v>
      </c>
      <c r="F461">
        <v>-4.3412962774456047E-2</v>
      </c>
      <c r="G461">
        <v>2.302531771885219E-3</v>
      </c>
      <c r="H461">
        <f t="shared" si="34"/>
        <v>1.0759831462504005E-2</v>
      </c>
      <c r="I461">
        <f t="shared" si="34"/>
        <v>3.9612510050618749E-2</v>
      </c>
      <c r="J461">
        <f t="shared" si="34"/>
        <v>4.1689251019910938E-2</v>
      </c>
      <c r="K461">
        <f t="shared" si="34"/>
        <v>2.9504006252231953E-2</v>
      </c>
      <c r="L461">
        <v>48.721897135817677</v>
      </c>
      <c r="M461">
        <v>48.620910840282242</v>
      </c>
      <c r="N461">
        <v>49.808592088472992</v>
      </c>
      <c r="O461">
        <v>49.590979438425819</v>
      </c>
      <c r="P461">
        <f>macro_data_1963!B466</f>
        <v>177.6</v>
      </c>
      <c r="Q461">
        <f>CAPE!B1571</f>
        <v>28.577373113360107</v>
      </c>
      <c r="R461">
        <f>macro_data_1963!I466</f>
        <v>4.6500000000000004</v>
      </c>
      <c r="S461" t="s">
        <v>5420</v>
      </c>
      <c r="T461">
        <f t="shared" ca="1" si="35"/>
        <v>1</v>
      </c>
    </row>
    <row r="462" spans="1:20" ht="14.4">
      <c r="A462" s="37">
        <v>37226</v>
      </c>
      <c r="B462">
        <v>7.5354131655572365E-2</v>
      </c>
      <c r="C462">
        <v>-3.744310794269845E-3</v>
      </c>
      <c r="D462">
        <v>1.998111133004565E-2</v>
      </c>
      <c r="E462">
        <v>-3.5272932425607029E-2</v>
      </c>
      <c r="F462">
        <v>-1.5613802569987789E-2</v>
      </c>
      <c r="G462">
        <v>1.6813446812071751E-3</v>
      </c>
      <c r="H462">
        <f t="shared" ref="H462:K477" si="36">AVERAGE(C450:C461)</f>
        <v>1.7562540333919296E-2</v>
      </c>
      <c r="I462">
        <f t="shared" si="36"/>
        <v>2.9006902655071266E-2</v>
      </c>
      <c r="J462">
        <f t="shared" si="36"/>
        <v>3.1302872144299783E-2</v>
      </c>
      <c r="K462">
        <f t="shared" si="36"/>
        <v>2.2371322318184599E-2</v>
      </c>
      <c r="L462">
        <v>49.415887850467293</v>
      </c>
      <c r="M462">
        <v>49.168568633844153</v>
      </c>
      <c r="N462">
        <v>50.362318840579718</v>
      </c>
      <c r="O462">
        <v>49.813866914844112</v>
      </c>
      <c r="P462">
        <f>macro_data_1963!B467</f>
        <v>177.5</v>
      </c>
      <c r="Q462">
        <f>CAPE!B1572</f>
        <v>30.005103811056824</v>
      </c>
      <c r="R462">
        <f>macro_data_1963!I467</f>
        <v>5.09</v>
      </c>
      <c r="S462" t="s">
        <v>5421</v>
      </c>
      <c r="T462">
        <f t="shared" ca="1" si="35"/>
        <v>1</v>
      </c>
    </row>
    <row r="463" spans="1:20" ht="14.4">
      <c r="A463" s="37">
        <v>37257</v>
      </c>
      <c r="B463">
        <v>1.6100847590823749E-2</v>
      </c>
      <c r="C463">
        <v>5.066047135363605E-2</v>
      </c>
      <c r="D463">
        <v>7.4164214425271879E-3</v>
      </c>
      <c r="E463">
        <v>1.7299585040551071E-3</v>
      </c>
      <c r="F463">
        <v>-3.9501001869506336E-3</v>
      </c>
      <c r="G463">
        <v>1.400931391136506E-3</v>
      </c>
      <c r="H463">
        <f t="shared" si="36"/>
        <v>1.7744323712416937E-2</v>
      </c>
      <c r="I463">
        <f t="shared" si="36"/>
        <v>1.9392214312991606E-2</v>
      </c>
      <c r="J463">
        <f t="shared" si="36"/>
        <v>1.5498823072787609E-2</v>
      </c>
      <c r="K463">
        <f t="shared" si="36"/>
        <v>1.3251176232890431E-2</v>
      </c>
      <c r="L463">
        <v>49.234693877551017</v>
      </c>
      <c r="M463">
        <v>50.860719874804381</v>
      </c>
      <c r="N463">
        <v>49.905838041431267</v>
      </c>
      <c r="O463">
        <v>49.841887618584288</v>
      </c>
      <c r="P463">
        <f>macro_data_1963!B468</f>
        <v>177.4</v>
      </c>
      <c r="Q463">
        <f>CAPE!B1573</f>
        <v>30.499953255020458</v>
      </c>
      <c r="R463">
        <f>macro_data_1963!I468</f>
        <v>5.04</v>
      </c>
      <c r="S463" t="s">
        <v>5420</v>
      </c>
      <c r="T463">
        <f t="shared" ca="1" si="35"/>
        <v>0</v>
      </c>
    </row>
    <row r="464" spans="1:20" ht="14.4">
      <c r="A464" s="37">
        <v>37288</v>
      </c>
      <c r="B464">
        <v>-1.4513071535855021E-2</v>
      </c>
      <c r="C464">
        <v>1.238383055191572E-2</v>
      </c>
      <c r="D464">
        <v>3.4700287390540208E-2</v>
      </c>
      <c r="E464">
        <v>4.7412192143907017E-2</v>
      </c>
      <c r="F464">
        <v>2.7231052444880669E-2</v>
      </c>
      <c r="G464">
        <v>1.4710294563338171E-3</v>
      </c>
      <c r="H464">
        <f t="shared" si="36"/>
        <v>1.9395351624687019E-2</v>
      </c>
      <c r="I464">
        <f t="shared" si="36"/>
        <v>1.4197360142772335E-2</v>
      </c>
      <c r="J464">
        <f t="shared" si="36"/>
        <v>1.4417031374985184E-2</v>
      </c>
      <c r="K464">
        <f t="shared" si="36"/>
        <v>8.5964762589395647E-3</v>
      </c>
      <c r="L464">
        <v>48.49423022797636</v>
      </c>
      <c r="M464">
        <v>49.753238741517578</v>
      </c>
      <c r="N464">
        <v>50.80603224128965</v>
      </c>
      <c r="O464">
        <v>50.968940801698963</v>
      </c>
      <c r="P464">
        <f>macro_data_1963!B469</f>
        <v>177.7</v>
      </c>
      <c r="Q464">
        <f>CAPE!B1574</f>
        <v>30.277204433096003</v>
      </c>
      <c r="R464">
        <f>macro_data_1963!I469</f>
        <v>4.91</v>
      </c>
      <c r="S464" t="s">
        <v>5422</v>
      </c>
      <c r="T464">
        <f t="shared" ca="1" si="35"/>
        <v>1</v>
      </c>
    </row>
    <row r="465" spans="1:20" ht="14.4">
      <c r="A465" s="37">
        <v>37316</v>
      </c>
      <c r="B465">
        <v>-2.2886334784929852E-2</v>
      </c>
      <c r="C465">
        <v>-4.6389068596083272E-3</v>
      </c>
      <c r="D465">
        <v>2.2995214750241019E-2</v>
      </c>
      <c r="E465">
        <v>8.5665459011355916E-2</v>
      </c>
      <c r="F465">
        <v>5.2288691252427848E-2</v>
      </c>
      <c r="G465">
        <v>1.3308382324601631E-3</v>
      </c>
      <c r="H465">
        <f t="shared" si="36"/>
        <v>1.6073326017104234E-2</v>
      </c>
      <c r="I465">
        <f t="shared" si="36"/>
        <v>2.1478071073193578E-2</v>
      </c>
      <c r="J465">
        <f t="shared" si="36"/>
        <v>2.3057087522566497E-2</v>
      </c>
      <c r="K465">
        <f t="shared" si="36"/>
        <v>1.6678891760019545E-2</v>
      </c>
      <c r="L465">
        <v>48.634625887493179</v>
      </c>
      <c r="M465">
        <v>48.170347003154568</v>
      </c>
      <c r="N465">
        <v>48.158940397350989</v>
      </c>
      <c r="O465">
        <v>47.145537389439831</v>
      </c>
      <c r="P465">
        <f>macro_data_1963!B470</f>
        <v>178</v>
      </c>
      <c r="Q465">
        <f>CAPE!B1575</f>
        <v>29.085704152008432</v>
      </c>
      <c r="R465">
        <f>macro_data_1963!I470</f>
        <v>5.28</v>
      </c>
      <c r="S465" t="s">
        <v>5422</v>
      </c>
      <c r="T465">
        <f t="shared" ca="1" si="35"/>
        <v>0</v>
      </c>
    </row>
    <row r="466" spans="1:20" ht="14.4">
      <c r="A466" s="37">
        <v>37347</v>
      </c>
      <c r="B466">
        <v>4.2619414277676348E-2</v>
      </c>
      <c r="C466">
        <v>3.994178909782975E-2</v>
      </c>
      <c r="D466">
        <v>9.8677009269860783E-3</v>
      </c>
      <c r="E466">
        <v>-1.8162657047639419E-2</v>
      </c>
      <c r="F466">
        <v>4.9591014370604647E-3</v>
      </c>
      <c r="G466">
        <v>1.400931391136506E-3</v>
      </c>
      <c r="H466">
        <f t="shared" si="36"/>
        <v>1.322829317858687E-2</v>
      </c>
      <c r="I466">
        <f t="shared" si="36"/>
        <v>1.1934441069949167E-2</v>
      </c>
      <c r="J466">
        <f t="shared" si="36"/>
        <v>2.1747739588293308E-2</v>
      </c>
      <c r="K466">
        <f t="shared" si="36"/>
        <v>1.2202701711083517E-2</v>
      </c>
      <c r="L466">
        <v>49.727965179542977</v>
      </c>
      <c r="M466">
        <v>50.587397650409393</v>
      </c>
      <c r="N466">
        <v>49.680644265481803</v>
      </c>
      <c r="O466">
        <v>50.335775335775352</v>
      </c>
      <c r="P466">
        <f>macro_data_1963!B471</f>
        <v>178.5</v>
      </c>
      <c r="Q466">
        <f>CAPE!B1576</f>
        <v>30.292130640918682</v>
      </c>
      <c r="R466">
        <f>macro_data_1963!I471</f>
        <v>5.21</v>
      </c>
      <c r="S466" t="s">
        <v>5420</v>
      </c>
      <c r="T466">
        <f t="shared" ca="1" si="35"/>
        <v>0</v>
      </c>
    </row>
    <row r="467" spans="1:20" ht="14.4">
      <c r="A467" s="37">
        <v>37377</v>
      </c>
      <c r="B467">
        <v>-5.2102995411424158E-2</v>
      </c>
      <c r="C467">
        <v>7.0718014732320089E-2</v>
      </c>
      <c r="D467">
        <v>3.9324224323185053E-2</v>
      </c>
      <c r="E467">
        <v>4.5967091767436193E-2</v>
      </c>
      <c r="F467">
        <v>5.4542763120004167E-2</v>
      </c>
      <c r="G467">
        <v>1.541132428395819E-3</v>
      </c>
      <c r="H467">
        <f t="shared" si="36"/>
        <v>1.4619340544973047E-2</v>
      </c>
      <c r="I467">
        <f t="shared" si="36"/>
        <v>7.3294268154807558E-3</v>
      </c>
      <c r="J467">
        <f t="shared" si="36"/>
        <v>1.7345143913594169E-2</v>
      </c>
      <c r="K467">
        <f t="shared" si="36"/>
        <v>9.5966649872446814E-3</v>
      </c>
      <c r="L467">
        <v>48.646947765890502</v>
      </c>
      <c r="M467">
        <v>52.453468697123512</v>
      </c>
      <c r="N467">
        <v>49.815679528139597</v>
      </c>
      <c r="O467">
        <v>50.686243217363547</v>
      </c>
      <c r="P467">
        <f>macro_data_1963!B472</f>
        <v>179.3</v>
      </c>
      <c r="Q467">
        <f>CAPE!B1577</f>
        <v>29.005883253118689</v>
      </c>
      <c r="R467">
        <f>macro_data_1963!I472</f>
        <v>5.16</v>
      </c>
      <c r="S467" t="s">
        <v>5420</v>
      </c>
      <c r="T467">
        <f t="shared" ca="1" si="35"/>
        <v>1</v>
      </c>
    </row>
    <row r="468" spans="1:20" ht="14.4">
      <c r="A468" s="37">
        <v>37408</v>
      </c>
      <c r="B468">
        <v>-1.3783689440561299E-2</v>
      </c>
      <c r="C468">
        <v>-3.1461261013464907E-2</v>
      </c>
      <c r="D468">
        <v>1.361018338116393E-2</v>
      </c>
      <c r="E468">
        <v>2.195977943268956E-2</v>
      </c>
      <c r="F468">
        <v>2.3228072382931671E-2</v>
      </c>
      <c r="G468">
        <v>1.541132428395819E-3</v>
      </c>
      <c r="H468">
        <f t="shared" si="36"/>
        <v>2.1238852804498064E-2</v>
      </c>
      <c r="I468">
        <f t="shared" si="36"/>
        <v>1.4684232695352092E-2</v>
      </c>
      <c r="J468">
        <f t="shared" si="36"/>
        <v>2.4236132017895512E-2</v>
      </c>
      <c r="K468">
        <f t="shared" si="36"/>
        <v>1.7552607087678435E-2</v>
      </c>
      <c r="L468">
        <v>49.906658369632858</v>
      </c>
      <c r="M468">
        <v>51.822293163075287</v>
      </c>
      <c r="N468">
        <v>51.429889298892988</v>
      </c>
      <c r="O468">
        <v>52.925211097708093</v>
      </c>
      <c r="P468">
        <f>macro_data_1963!B473</f>
        <v>179.5</v>
      </c>
      <c r="Q468">
        <f>CAPE!B1578</f>
        <v>28.128107508688345</v>
      </c>
      <c r="R468">
        <f>macro_data_1963!I473</f>
        <v>4.93</v>
      </c>
      <c r="S468" t="s">
        <v>5423</v>
      </c>
      <c r="T468">
        <f t="shared" ca="1" si="35"/>
        <v>0</v>
      </c>
    </row>
    <row r="469" spans="1:20" ht="14.4">
      <c r="A469" s="37">
        <v>37438</v>
      </c>
      <c r="B469">
        <v>-7.2496046878384623E-2</v>
      </c>
      <c r="C469">
        <v>4.0628014442937177E-2</v>
      </c>
      <c r="D469">
        <v>-6.4751001467600044E-4</v>
      </c>
      <c r="E469">
        <v>4.1270722410720939E-2</v>
      </c>
      <c r="F469">
        <v>2.5825633899724251E-2</v>
      </c>
      <c r="G469">
        <v>1.200684246302153E-3</v>
      </c>
      <c r="H469">
        <f t="shared" si="36"/>
        <v>1.5810961445022476E-2</v>
      </c>
      <c r="I469">
        <f t="shared" si="36"/>
        <v>1.3202862981883223E-2</v>
      </c>
      <c r="J469">
        <f t="shared" si="36"/>
        <v>2.5857278251238319E-2</v>
      </c>
      <c r="K469">
        <f t="shared" si="36"/>
        <v>1.7829442578136623E-2</v>
      </c>
      <c r="L469">
        <v>48.874687413170321</v>
      </c>
      <c r="M469">
        <v>50</v>
      </c>
      <c r="N469">
        <v>50.731477111845223</v>
      </c>
      <c r="O469">
        <v>49.243466299862447</v>
      </c>
      <c r="P469">
        <f>macro_data_1963!B474</f>
        <v>179.6</v>
      </c>
      <c r="Q469">
        <f>CAPE!B1579</f>
        <v>26.387672541183356</v>
      </c>
      <c r="R469">
        <f>macro_data_1963!I474</f>
        <v>4.6500000000000004</v>
      </c>
      <c r="S469" t="s">
        <v>5422</v>
      </c>
      <c r="T469">
        <f t="shared" ca="1" si="35"/>
        <v>0</v>
      </c>
    </row>
    <row r="470" spans="1:20" ht="14.4">
      <c r="A470" s="37">
        <v>37469</v>
      </c>
      <c r="B470">
        <v>-8.1512016695009737E-2</v>
      </c>
      <c r="C470">
        <v>-7.3162270036275179E-2</v>
      </c>
      <c r="D470">
        <v>-4.1698272988134E-2</v>
      </c>
      <c r="E470">
        <v>3.8526446154757872E-2</v>
      </c>
      <c r="F470">
        <v>-1.138441721271222E-2</v>
      </c>
      <c r="G470">
        <v>1.541132428395819E-3</v>
      </c>
      <c r="H470">
        <f t="shared" si="36"/>
        <v>1.3547241809145979E-2</v>
      </c>
      <c r="I470">
        <f t="shared" si="36"/>
        <v>1.4238843315224967E-2</v>
      </c>
      <c r="J470">
        <f t="shared" si="36"/>
        <v>2.814611200457422E-2</v>
      </c>
      <c r="K470">
        <f t="shared" si="36"/>
        <v>2.1489838579176579E-2</v>
      </c>
      <c r="L470">
        <v>51.068533529845247</v>
      </c>
      <c r="M470">
        <v>50.650315867707192</v>
      </c>
      <c r="N470">
        <v>49.566180542735829</v>
      </c>
      <c r="O470">
        <v>48.368362831858413</v>
      </c>
      <c r="P470">
        <f>macro_data_1963!B475</f>
        <v>180</v>
      </c>
      <c r="Q470">
        <f>CAPE!B1580</f>
        <v>23.463120467431445</v>
      </c>
      <c r="R470">
        <f>macro_data_1963!I475</f>
        <v>4.26</v>
      </c>
      <c r="S470" t="s">
        <v>5422</v>
      </c>
      <c r="T470">
        <f t="shared" ca="1" si="35"/>
        <v>0</v>
      </c>
    </row>
    <row r="471" spans="1:20" ht="14.4">
      <c r="A471" s="37">
        <v>37500</v>
      </c>
      <c r="B471">
        <v>5.043600817213445E-3</v>
      </c>
      <c r="C471">
        <v>-1.5239053390205591E-2</v>
      </c>
      <c r="D471">
        <v>3.0228881068865569E-2</v>
      </c>
      <c r="E471">
        <v>1.142890877967062E-2</v>
      </c>
      <c r="F471">
        <v>-1.332965236663608E-2</v>
      </c>
      <c r="G471">
        <v>1.320831932734023E-3</v>
      </c>
      <c r="H471">
        <f t="shared" si="36"/>
        <v>9.9542679959495339E-3</v>
      </c>
      <c r="I471">
        <f t="shared" si="36"/>
        <v>6.1964088183292599E-3</v>
      </c>
      <c r="J471">
        <f t="shared" si="36"/>
        <v>2.4822927043094755E-2</v>
      </c>
      <c r="K471">
        <f t="shared" si="36"/>
        <v>1.8055759336586281E-2</v>
      </c>
      <c r="L471">
        <v>50.964020039471691</v>
      </c>
      <c r="M471">
        <v>51.309328968903444</v>
      </c>
      <c r="N471">
        <v>50.778816199376948</v>
      </c>
      <c r="O471">
        <v>50.915254237288138</v>
      </c>
      <c r="P471">
        <f>macro_data_1963!B476</f>
        <v>180.5</v>
      </c>
      <c r="Q471">
        <f>CAPE!B1581</f>
        <v>23.588713528842373</v>
      </c>
      <c r="R471">
        <f>macro_data_1963!I476</f>
        <v>3.87</v>
      </c>
      <c r="S471" t="s">
        <v>5421</v>
      </c>
      <c r="T471">
        <f t="shared" ca="1" si="35"/>
        <v>1</v>
      </c>
    </row>
    <row r="472" spans="1:20" ht="14.4">
      <c r="A472" s="37">
        <v>37530</v>
      </c>
      <c r="B472">
        <v>-0.103423538516659</v>
      </c>
      <c r="C472">
        <v>3.35228219319752E-2</v>
      </c>
      <c r="D472">
        <v>1.515978721616928E-2</v>
      </c>
      <c r="E472">
        <v>3.5335007492312442E-2</v>
      </c>
      <c r="F472">
        <v>-2.3033500594043299E-2</v>
      </c>
      <c r="G472">
        <v>1.400931391136506E-3</v>
      </c>
      <c r="H472">
        <f t="shared" si="36"/>
        <v>6.31531016607E-3</v>
      </c>
      <c r="I472">
        <f t="shared" si="36"/>
        <v>6.7622463121673748E-3</v>
      </c>
      <c r="J472">
        <f t="shared" si="36"/>
        <v>2.2232824938817702E-2</v>
      </c>
      <c r="K472">
        <f t="shared" si="36"/>
        <v>1.1288159675574052E-2</v>
      </c>
      <c r="L472">
        <v>49.101540216771241</v>
      </c>
      <c r="M472">
        <v>49.765502866076083</v>
      </c>
      <c r="N472">
        <v>49.020529697539573</v>
      </c>
      <c r="O472">
        <v>50.717875089734392</v>
      </c>
      <c r="P472">
        <f>macro_data_1963!B477</f>
        <v>180.8</v>
      </c>
      <c r="Q472">
        <f>CAPE!B1582</f>
        <v>22.365036801224331</v>
      </c>
      <c r="R472">
        <f>macro_data_1963!I477</f>
        <v>3.94</v>
      </c>
      <c r="S472" t="s">
        <v>5422</v>
      </c>
      <c r="T472">
        <f t="shared" ca="1" si="35"/>
        <v>1</v>
      </c>
    </row>
    <row r="473" spans="1:20" ht="14.4">
      <c r="A473" s="37">
        <v>37561</v>
      </c>
      <c r="B473">
        <v>7.8082942594883686E-2</v>
      </c>
      <c r="C473">
        <v>-4.248533564197321E-2</v>
      </c>
      <c r="D473">
        <v>-3.7020613540362679E-2</v>
      </c>
      <c r="E473">
        <v>-3.4262080401492263E-2</v>
      </c>
      <c r="F473">
        <v>8.5692321425892004E-3</v>
      </c>
      <c r="G473">
        <v>1.380911182649935E-3</v>
      </c>
      <c r="H473">
        <f t="shared" si="36"/>
        <v>1.427110481516731E-2</v>
      </c>
      <c r="I473">
        <f t="shared" si="36"/>
        <v>6.5556976134678591E-3</v>
      </c>
      <c r="J473">
        <f t="shared" si="36"/>
        <v>2.037882463055123E-2</v>
      </c>
      <c r="K473">
        <f t="shared" si="36"/>
        <v>6.4459065693535838E-3</v>
      </c>
      <c r="L473">
        <v>49.56888644285452</v>
      </c>
      <c r="M473">
        <v>48.845470692717583</v>
      </c>
      <c r="N473">
        <v>47.912127814088599</v>
      </c>
      <c r="O473">
        <v>51.356932153392329</v>
      </c>
      <c r="P473">
        <f>macro_data_1963!B478</f>
        <v>181.2</v>
      </c>
      <c r="Q473">
        <f>CAPE!B1583</f>
        <v>21.956233863659076</v>
      </c>
      <c r="R473">
        <f>macro_data_1963!I478</f>
        <v>4.05</v>
      </c>
      <c r="S473" t="s">
        <v>5423</v>
      </c>
      <c r="T473">
        <f t="shared" ca="1" si="35"/>
        <v>0</v>
      </c>
    </row>
    <row r="474" spans="1:20" ht="14.4">
      <c r="A474" s="37">
        <v>37591</v>
      </c>
      <c r="B474">
        <v>5.9204269424443012E-2</v>
      </c>
      <c r="C474">
        <v>2.7299384889878601E-2</v>
      </c>
      <c r="D474">
        <v>-1.147948285579492E-2</v>
      </c>
      <c r="E474">
        <v>-8.4431036771426826E-2</v>
      </c>
      <c r="F474">
        <v>4.9381216492538897E-2</v>
      </c>
      <c r="G474">
        <v>1.200684246302153E-3</v>
      </c>
      <c r="H474">
        <f t="shared" si="36"/>
        <v>6.4269836979014101E-3</v>
      </c>
      <c r="I474">
        <f t="shared" si="36"/>
        <v>9.493117940545942E-3</v>
      </c>
      <c r="J474">
        <f t="shared" si="36"/>
        <v>2.0133157985180578E-2</v>
      </c>
      <c r="K474">
        <f t="shared" si="36"/>
        <v>1.0777756145774023E-2</v>
      </c>
      <c r="L474">
        <v>49.529914529914542</v>
      </c>
      <c r="M474">
        <v>48.809901618533807</v>
      </c>
      <c r="N474">
        <v>49.489354336160638</v>
      </c>
      <c r="O474">
        <v>50.259515570934248</v>
      </c>
      <c r="P474">
        <f>macro_data_1963!B479</f>
        <v>181.5</v>
      </c>
      <c r="Q474">
        <f>CAPE!B1584</f>
        <v>23.348396502725123</v>
      </c>
      <c r="R474">
        <f>macro_data_1963!I479</f>
        <v>4.03</v>
      </c>
      <c r="S474" t="s">
        <v>5423</v>
      </c>
      <c r="T474">
        <f t="shared" ca="1" si="35"/>
        <v>1</v>
      </c>
    </row>
    <row r="475" spans="1:20" ht="14.4">
      <c r="A475" s="37">
        <v>37622</v>
      </c>
      <c r="B475">
        <v>-5.7361021814289932E-2</v>
      </c>
      <c r="C475">
        <v>6.0409645169725579E-3</v>
      </c>
      <c r="D475">
        <v>2.2517659342408791E-2</v>
      </c>
      <c r="E475">
        <v>6.7176071758307421E-2</v>
      </c>
      <c r="F475">
        <v>-1.8473625545150418E-2</v>
      </c>
      <c r="G475">
        <v>1.0505251662900059E-3</v>
      </c>
      <c r="H475">
        <f t="shared" si="36"/>
        <v>9.0139583382471133E-3</v>
      </c>
      <c r="I475">
        <f t="shared" si="36"/>
        <v>6.8714017583925606E-3</v>
      </c>
      <c r="J475">
        <f t="shared" si="36"/>
        <v>1.6036649289695597E-2</v>
      </c>
      <c r="K475">
        <f t="shared" si="36"/>
        <v>1.6194007734317912E-2</v>
      </c>
      <c r="L475">
        <v>48.074866310160431</v>
      </c>
      <c r="M475">
        <v>48.706896551724142</v>
      </c>
      <c r="N475">
        <v>49.096594857539962</v>
      </c>
      <c r="O475">
        <v>51.188729087173463</v>
      </c>
      <c r="P475">
        <f>macro_data_1963!B480</f>
        <v>181.8</v>
      </c>
      <c r="Q475">
        <f>CAPE!B1585</f>
        <v>23.101442537685635</v>
      </c>
      <c r="R475">
        <f>macro_data_1963!I480</f>
        <v>4.05</v>
      </c>
      <c r="S475" t="s">
        <v>5422</v>
      </c>
      <c r="T475">
        <f t="shared" ca="1" si="35"/>
        <v>0</v>
      </c>
    </row>
    <row r="476" spans="1:20" ht="14.4">
      <c r="A476" s="37">
        <v>37653</v>
      </c>
      <c r="B476">
        <v>-2.581607938354491E-2</v>
      </c>
      <c r="C476">
        <v>6.1501875146581231E-3</v>
      </c>
      <c r="D476">
        <v>-9.2323189887221213E-3</v>
      </c>
      <c r="E476">
        <v>-1.091268564913594E-2</v>
      </c>
      <c r="F476">
        <v>8.5282832647362028E-3</v>
      </c>
      <c r="G476">
        <v>1.0505251662900059E-3</v>
      </c>
      <c r="H476">
        <f t="shared" si="36"/>
        <v>5.2956661018584887E-3</v>
      </c>
      <c r="I476">
        <f t="shared" si="36"/>
        <v>8.1298382500493618E-3</v>
      </c>
      <c r="J476">
        <f t="shared" si="36"/>
        <v>2.1490492060883288E-2</v>
      </c>
      <c r="K476">
        <f t="shared" si="36"/>
        <v>1.4983713954467931E-2</v>
      </c>
      <c r="L476">
        <v>48.369887374036743</v>
      </c>
      <c r="M476">
        <v>49.141221374045799</v>
      </c>
      <c r="N476">
        <v>51.043573782497248</v>
      </c>
      <c r="O476">
        <v>50.199782055938982</v>
      </c>
      <c r="P476">
        <f>macro_data_1963!B481</f>
        <v>182.6</v>
      </c>
      <c r="Q476">
        <f>CAPE!B1586</f>
        <v>22.898348576613209</v>
      </c>
      <c r="R476">
        <f>macro_data_1963!I481</f>
        <v>3.9</v>
      </c>
      <c r="S476" t="s">
        <v>5423</v>
      </c>
      <c r="T476">
        <f t="shared" ca="1" si="35"/>
        <v>0</v>
      </c>
    </row>
    <row r="477" spans="1:20" ht="14.4">
      <c r="A477" s="37">
        <v>37681</v>
      </c>
      <c r="B477">
        <v>-1.8786924625991519E-2</v>
      </c>
      <c r="C477">
        <v>-1.017713563378253E-2</v>
      </c>
      <c r="D477">
        <v>-1.385947477028104E-2</v>
      </c>
      <c r="E477">
        <v>7.4464461992216346E-3</v>
      </c>
      <c r="F477">
        <v>-6.6130867335532084E-3</v>
      </c>
      <c r="G477">
        <v>9.5042762115160606E-4</v>
      </c>
      <c r="H477">
        <f t="shared" si="36"/>
        <v>4.7761958487536893E-3</v>
      </c>
      <c r="I477">
        <f t="shared" si="36"/>
        <v>4.4687877184441671E-3</v>
      </c>
      <c r="J477">
        <f t="shared" si="36"/>
        <v>1.663008557812971E-2</v>
      </c>
      <c r="K477">
        <f t="shared" si="36"/>
        <v>1.3425149856122559E-2</v>
      </c>
      <c r="L477">
        <v>50.298864315600717</v>
      </c>
      <c r="M477">
        <v>51.028950122078832</v>
      </c>
      <c r="N477">
        <v>51.158436695530071</v>
      </c>
      <c r="O477">
        <v>48.990136214185057</v>
      </c>
      <c r="P477">
        <f>macro_data_1963!B482</f>
        <v>183.6</v>
      </c>
      <c r="Q477">
        <f>CAPE!B1587</f>
        <v>21.214102123415277</v>
      </c>
      <c r="R477">
        <f>macro_data_1963!I482</f>
        <v>3.81</v>
      </c>
      <c r="S477" t="s">
        <v>5422</v>
      </c>
      <c r="T477">
        <f t="shared" ca="1" si="35"/>
        <v>0</v>
      </c>
    </row>
    <row r="478" spans="1:20" ht="14.4">
      <c r="A478" s="37">
        <v>37712</v>
      </c>
      <c r="B478">
        <v>1.1096495464220309E-2</v>
      </c>
      <c r="C478">
        <v>4.7556318262969022E-3</v>
      </c>
      <c r="D478">
        <v>-1.9066315462435649E-2</v>
      </c>
      <c r="E478">
        <v>1.74370260064125E-2</v>
      </c>
      <c r="F478">
        <v>-7.6346434213987457E-3</v>
      </c>
      <c r="G478">
        <v>1.0505251662900059E-3</v>
      </c>
      <c r="H478">
        <f t="shared" ref="H478:K493" si="37">AVERAGE(C466:C477)</f>
        <v>4.3146767842391727E-3</v>
      </c>
      <c r="I478">
        <f t="shared" si="37"/>
        <v>1.3975635917339952E-3</v>
      </c>
      <c r="J478">
        <f t="shared" si="37"/>
        <v>1.0111834510451853E-2</v>
      </c>
      <c r="K478">
        <f t="shared" si="37"/>
        <v>8.5166683572908044E-3</v>
      </c>
      <c r="L478">
        <v>50.733283619189649</v>
      </c>
      <c r="M478">
        <v>50.547845142439733</v>
      </c>
      <c r="N478">
        <v>48.818681318681321</v>
      </c>
      <c r="O478">
        <v>50.817884405670661</v>
      </c>
      <c r="P478">
        <f>macro_data_1963!B483</f>
        <v>183.9</v>
      </c>
      <c r="Q478">
        <f>CAPE!B1588</f>
        <v>21.309719026990987</v>
      </c>
      <c r="R478">
        <f>macro_data_1963!I483</f>
        <v>3.96</v>
      </c>
      <c r="S478" t="s">
        <v>5422</v>
      </c>
      <c r="T478">
        <f t="shared" ca="1" si="35"/>
        <v>1</v>
      </c>
    </row>
    <row r="479" spans="1:20" ht="14.4">
      <c r="A479" s="37">
        <v>37742</v>
      </c>
      <c r="B479">
        <v>8.1974977911163149E-2</v>
      </c>
      <c r="C479">
        <v>8.8174624187058459E-3</v>
      </c>
      <c r="D479">
        <v>1.02311297436517E-2</v>
      </c>
      <c r="E479">
        <v>-4.2716621850024672E-2</v>
      </c>
      <c r="F479">
        <v>9.7826069385751335E-3</v>
      </c>
      <c r="G479">
        <v>1.0505251662900059E-3</v>
      </c>
      <c r="H479">
        <f t="shared" si="37"/>
        <v>1.3824970116114354E-3</v>
      </c>
      <c r="I479">
        <f t="shared" si="37"/>
        <v>-1.013604440717816E-3</v>
      </c>
      <c r="J479">
        <f t="shared" si="37"/>
        <v>1.307847476495618E-2</v>
      </c>
      <c r="K479">
        <f t="shared" si="37"/>
        <v>7.4671896190858693E-3</v>
      </c>
      <c r="L479">
        <v>49.629463283179888</v>
      </c>
      <c r="M479">
        <v>50.642445724412937</v>
      </c>
      <c r="N479">
        <v>47.988946883635251</v>
      </c>
      <c r="O479">
        <v>50.279676817899329</v>
      </c>
      <c r="P479">
        <f>macro_data_1963!B484</f>
        <v>183.2</v>
      </c>
      <c r="Q479">
        <f>CAPE!B1589</f>
        <v>22.427939577730896</v>
      </c>
      <c r="R479">
        <f>macro_data_1963!I484</f>
        <v>3.57</v>
      </c>
      <c r="S479" t="s">
        <v>5421</v>
      </c>
      <c r="T479">
        <f t="shared" ca="1" si="35"/>
        <v>1</v>
      </c>
    </row>
    <row r="480" spans="1:20" ht="14.4">
      <c r="A480" s="37">
        <v>37773</v>
      </c>
      <c r="B480">
        <v>6.0180461236682532E-2</v>
      </c>
      <c r="C480">
        <v>4.4577113832017463E-2</v>
      </c>
      <c r="D480">
        <v>3.9135946890245243E-3</v>
      </c>
      <c r="E480">
        <v>-6.2749005215845477E-2</v>
      </c>
      <c r="F480">
        <v>2.7621017334068739E-2</v>
      </c>
      <c r="G480">
        <v>8.4033608513611746E-4</v>
      </c>
      <c r="H480">
        <f t="shared" si="37"/>
        <v>-3.7758823478564185E-3</v>
      </c>
      <c r="I480">
        <f t="shared" si="37"/>
        <v>-3.4380289890122615E-3</v>
      </c>
      <c r="J480">
        <f t="shared" si="37"/>
        <v>5.6881652968344409E-3</v>
      </c>
      <c r="K480">
        <f t="shared" si="37"/>
        <v>3.7371766039667816E-3</v>
      </c>
      <c r="L480">
        <v>49.582753824756601</v>
      </c>
      <c r="M480">
        <v>50.374163056321393</v>
      </c>
      <c r="N480">
        <v>49.823094242521712</v>
      </c>
      <c r="O480">
        <v>49.317617866004973</v>
      </c>
      <c r="P480">
        <f>macro_data_1963!B485</f>
        <v>182.9</v>
      </c>
      <c r="Q480">
        <f>CAPE!B1590</f>
        <v>23.591080453481478</v>
      </c>
      <c r="R480">
        <f>macro_data_1963!I485</f>
        <v>3.33</v>
      </c>
      <c r="S480" t="s">
        <v>5420</v>
      </c>
      <c r="T480">
        <f t="shared" ca="1" si="35"/>
        <v>1</v>
      </c>
    </row>
    <row r="481" spans="1:20" ht="14.4">
      <c r="A481" s="37">
        <v>37803</v>
      </c>
      <c r="B481">
        <v>1.429941155664971E-2</v>
      </c>
      <c r="C481">
        <v>1.6238843676697371E-2</v>
      </c>
      <c r="D481">
        <v>7.457249466664706E-4</v>
      </c>
      <c r="E481">
        <v>3.225017636200755E-3</v>
      </c>
      <c r="F481">
        <v>-4.148734329865178E-3</v>
      </c>
      <c r="G481">
        <v>1.0505251662900059E-3</v>
      </c>
      <c r="H481">
        <f t="shared" si="37"/>
        <v>2.5606488892671131E-3</v>
      </c>
      <c r="I481">
        <f t="shared" si="37"/>
        <v>-4.246078046690545E-3</v>
      </c>
      <c r="J481">
        <f t="shared" si="37"/>
        <v>-1.3709000905434792E-3</v>
      </c>
      <c r="K481">
        <f t="shared" si="37"/>
        <v>4.103255349894871E-3</v>
      </c>
      <c r="L481">
        <v>49.671522422165097</v>
      </c>
      <c r="M481">
        <v>49.276466108149272</v>
      </c>
      <c r="N481">
        <v>49.865591397849457</v>
      </c>
      <c r="O481">
        <v>50.454545454545453</v>
      </c>
      <c r="P481">
        <f>macro_data_1963!B486</f>
        <v>183.1</v>
      </c>
      <c r="Q481">
        <f>CAPE!B1591</f>
        <v>24.832223259531055</v>
      </c>
      <c r="R481">
        <f>macro_data_1963!I486</f>
        <v>3.98</v>
      </c>
      <c r="S481" t="s">
        <v>5420</v>
      </c>
      <c r="T481">
        <f t="shared" ca="1" si="35"/>
        <v>1</v>
      </c>
    </row>
    <row r="482" spans="1:20" ht="14.4">
      <c r="A482" s="37">
        <v>37834</v>
      </c>
      <c r="B482">
        <v>2.337826998448533E-2</v>
      </c>
      <c r="C482">
        <v>4.333373870805679E-2</v>
      </c>
      <c r="D482">
        <v>-1.3556832984509709E-2</v>
      </c>
      <c r="E482">
        <v>-3.9251213991030931E-2</v>
      </c>
      <c r="F482">
        <v>1.626967985944083E-2</v>
      </c>
      <c r="G482">
        <v>6.6020794158494489E-4</v>
      </c>
      <c r="H482">
        <f t="shared" si="37"/>
        <v>5.2821799208046247E-4</v>
      </c>
      <c r="I482">
        <f t="shared" si="37"/>
        <v>-4.1299751332453394E-3</v>
      </c>
      <c r="J482">
        <f t="shared" si="37"/>
        <v>-4.5413754884201614E-3</v>
      </c>
      <c r="K482">
        <f t="shared" si="37"/>
        <v>1.6053913307624188E-3</v>
      </c>
      <c r="L482">
        <v>48.555587977823173</v>
      </c>
      <c r="M482">
        <v>50.469798657718123</v>
      </c>
      <c r="N482">
        <v>50.774246128769363</v>
      </c>
      <c r="O482">
        <v>50.246507806080523</v>
      </c>
      <c r="P482">
        <f>macro_data_1963!B487</f>
        <v>183.7</v>
      </c>
      <c r="Q482">
        <f>CAPE!B1592</f>
        <v>24.867329101268776</v>
      </c>
      <c r="R482">
        <f>macro_data_1963!I487</f>
        <v>4.45</v>
      </c>
      <c r="S482" t="s">
        <v>5420</v>
      </c>
      <c r="T482">
        <f t="shared" ca="1" si="35"/>
        <v>0</v>
      </c>
    </row>
    <row r="483" spans="1:20" ht="14.4">
      <c r="A483" s="37">
        <v>37865</v>
      </c>
      <c r="B483">
        <v>2.3571857819556952E-2</v>
      </c>
      <c r="C483">
        <v>2.4367678081863801E-2</v>
      </c>
      <c r="D483">
        <v>1.472725530589347E-2</v>
      </c>
      <c r="E483">
        <v>-2.2510707483326401E-2</v>
      </c>
      <c r="F483">
        <v>2.196835787828166E-2</v>
      </c>
      <c r="G483">
        <v>6.3018903591394171E-4</v>
      </c>
      <c r="H483">
        <f t="shared" si="37"/>
        <v>1.0236218720774794E-2</v>
      </c>
      <c r="I483">
        <f t="shared" si="37"/>
        <v>-1.7848551329433153E-3</v>
      </c>
      <c r="J483">
        <f t="shared" si="37"/>
        <v>-1.1022847167235894E-2</v>
      </c>
      <c r="K483">
        <f t="shared" si="37"/>
        <v>3.9098994201085058E-3</v>
      </c>
      <c r="L483">
        <v>50.902320252076777</v>
      </c>
      <c r="M483">
        <v>50.920951650038383</v>
      </c>
      <c r="N483">
        <v>50.026609898882377</v>
      </c>
      <c r="O483">
        <v>50.17000377786173</v>
      </c>
      <c r="P483">
        <f>macro_data_1963!B488</f>
        <v>184.5</v>
      </c>
      <c r="Q483">
        <f>CAPE!B1593</f>
        <v>24.64225140993215</v>
      </c>
      <c r="R483">
        <f>macro_data_1963!I488</f>
        <v>4.2699999999999996</v>
      </c>
      <c r="S483" t="s">
        <v>5420</v>
      </c>
      <c r="T483">
        <f t="shared" ca="1" si="35"/>
        <v>0</v>
      </c>
    </row>
    <row r="484" spans="1:20" ht="14.4">
      <c r="A484" s="37">
        <v>37895</v>
      </c>
      <c r="B484">
        <v>-1.258695957438705E-2</v>
      </c>
      <c r="C484">
        <v>5.5887058843047122E-3</v>
      </c>
      <c r="D484">
        <v>1.555633973300274E-3</v>
      </c>
      <c r="E484">
        <v>8.3863382217836957E-3</v>
      </c>
      <c r="F484">
        <v>2.8570151951556881E-3</v>
      </c>
      <c r="G484">
        <v>8.4033608513611746E-4</v>
      </c>
      <c r="H484">
        <f t="shared" si="37"/>
        <v>1.3536779676780575E-2</v>
      </c>
      <c r="I484">
        <f t="shared" si="37"/>
        <v>-3.0766572798576561E-3</v>
      </c>
      <c r="J484">
        <f t="shared" si="37"/>
        <v>-1.3851148522485646E-2</v>
      </c>
      <c r="K484">
        <f t="shared" si="37"/>
        <v>6.8514002738516511E-3</v>
      </c>
      <c r="L484">
        <v>49.277038750722973</v>
      </c>
      <c r="M484">
        <v>50.173010380622827</v>
      </c>
      <c r="N484">
        <v>51.551854655563972</v>
      </c>
      <c r="O484">
        <v>48.043087971274687</v>
      </c>
      <c r="P484">
        <f>macro_data_1963!B489</f>
        <v>185.1</v>
      </c>
      <c r="Q484">
        <f>CAPE!B1594</f>
        <v>25.243686752606248</v>
      </c>
      <c r="R484">
        <f>macro_data_1963!I489</f>
        <v>4.29</v>
      </c>
      <c r="S484" t="s">
        <v>5422</v>
      </c>
      <c r="T484">
        <f t="shared" ca="1" si="35"/>
        <v>0</v>
      </c>
    </row>
    <row r="485" spans="1:20" ht="14.4">
      <c r="A485" s="37">
        <v>37926</v>
      </c>
      <c r="B485">
        <v>6.0523561592978892E-2</v>
      </c>
      <c r="C485">
        <v>2.614551377148255E-2</v>
      </c>
      <c r="D485">
        <v>1.840903765675805E-2</v>
      </c>
      <c r="E485">
        <v>-1.3413828761480451E-2</v>
      </c>
      <c r="F485">
        <v>1.470191328438508E-2</v>
      </c>
      <c r="G485">
        <v>6.9022774782312446E-4</v>
      </c>
      <c r="H485">
        <f t="shared" si="37"/>
        <v>1.1208936672808036E-2</v>
      </c>
      <c r="I485">
        <f t="shared" si="37"/>
        <v>-4.2103367167634076E-3</v>
      </c>
      <c r="J485">
        <f t="shared" si="37"/>
        <v>-1.6096870961696375E-2</v>
      </c>
      <c r="K485">
        <f t="shared" si="37"/>
        <v>9.0089432562848997E-3</v>
      </c>
      <c r="L485">
        <v>50.416068866571017</v>
      </c>
      <c r="M485">
        <v>51.467944877171973</v>
      </c>
      <c r="N485">
        <v>48.390804597701148</v>
      </c>
      <c r="O485">
        <v>51.971326164874547</v>
      </c>
      <c r="P485">
        <f>macro_data_1963!B490</f>
        <v>184.9</v>
      </c>
      <c r="Q485">
        <f>CAPE!B1595</f>
        <v>25.682756070579671</v>
      </c>
      <c r="R485">
        <f>macro_data_1963!I490</f>
        <v>4.3</v>
      </c>
      <c r="S485" t="s">
        <v>5420</v>
      </c>
      <c r="T485">
        <f t="shared" ca="1" si="35"/>
        <v>1</v>
      </c>
    </row>
    <row r="486" spans="1:20" ht="14.4">
      <c r="A486" s="37">
        <v>37956</v>
      </c>
      <c r="B486">
        <v>1.368247594014127E-2</v>
      </c>
      <c r="C486">
        <v>2.343906834650444E-2</v>
      </c>
      <c r="D486">
        <v>1.7063062706601961E-2</v>
      </c>
      <c r="E486">
        <v>6.6215668078206669E-4</v>
      </c>
      <c r="F486">
        <v>1.8147824110902318E-2</v>
      </c>
      <c r="G486">
        <v>7.6027366202668922E-4</v>
      </c>
      <c r="H486">
        <f t="shared" si="37"/>
        <v>1.6928174123929347E-2</v>
      </c>
      <c r="I486">
        <f t="shared" si="37"/>
        <v>4.0880088299665362E-4</v>
      </c>
      <c r="J486">
        <f t="shared" si="37"/>
        <v>-1.4359516658362057E-2</v>
      </c>
      <c r="K486">
        <f t="shared" si="37"/>
        <v>9.5200000181012243E-3</v>
      </c>
      <c r="L486">
        <v>49.713077620054356</v>
      </c>
      <c r="M486">
        <v>50.136054421768712</v>
      </c>
      <c r="N486">
        <v>49.638487208008897</v>
      </c>
      <c r="O486">
        <v>50.136986301369859</v>
      </c>
      <c r="P486">
        <f>macro_data_1963!B491</f>
        <v>185</v>
      </c>
      <c r="Q486">
        <f>CAPE!B1596</f>
        <v>25.946798218420113</v>
      </c>
      <c r="R486">
        <f>macro_data_1963!I491</f>
        <v>4.2699999999999996</v>
      </c>
      <c r="S486" t="s">
        <v>5420</v>
      </c>
      <c r="T486">
        <f t="shared" ca="1" si="35"/>
        <v>0</v>
      </c>
    </row>
    <row r="487" spans="1:20" ht="14.4">
      <c r="A487" s="37">
        <v>37987</v>
      </c>
      <c r="B487">
        <v>4.2701090886369197E-2</v>
      </c>
      <c r="C487">
        <v>-2.3274248559736699E-2</v>
      </c>
      <c r="D487">
        <v>1.5885028979237829E-2</v>
      </c>
      <c r="E487">
        <v>4.6494007032469309E-3</v>
      </c>
      <c r="F487">
        <v>8.6690166528822221E-3</v>
      </c>
      <c r="G487">
        <v>8.8036969857951952E-4</v>
      </c>
      <c r="H487">
        <f t="shared" si="37"/>
        <v>1.6606481078648171E-2</v>
      </c>
      <c r="I487">
        <f t="shared" si="37"/>
        <v>2.7873463465297268E-3</v>
      </c>
      <c r="J487">
        <f t="shared" si="37"/>
        <v>-7.2684172040113166E-3</v>
      </c>
      <c r="K487">
        <f t="shared" si="37"/>
        <v>6.9172173196315086E-3</v>
      </c>
      <c r="L487">
        <v>50.82315454062666</v>
      </c>
      <c r="M487">
        <v>51.086956521739133</v>
      </c>
      <c r="N487">
        <v>49.759615384615387</v>
      </c>
      <c r="O487">
        <v>51.421017845340387</v>
      </c>
      <c r="P487">
        <f>macro_data_1963!B492</f>
        <v>185.5</v>
      </c>
      <c r="Q487">
        <f>CAPE!B1597</f>
        <v>26.635170511081522</v>
      </c>
      <c r="R487">
        <f>macro_data_1963!I492</f>
        <v>4.1500000000000004</v>
      </c>
      <c r="S487" t="s">
        <v>5421</v>
      </c>
      <c r="T487">
        <f t="shared" ca="1" si="35"/>
        <v>1</v>
      </c>
    </row>
    <row r="488" spans="1:20" ht="14.4">
      <c r="A488" s="37">
        <v>38018</v>
      </c>
      <c r="B488">
        <v>2.157958603578591E-2</v>
      </c>
      <c r="C488">
        <v>2.3345390579466271E-2</v>
      </c>
      <c r="D488">
        <v>2.3827950613805719E-2</v>
      </c>
      <c r="E488">
        <v>-3.5279414750071007E-2</v>
      </c>
      <c r="F488">
        <v>3.2923047720099241E-2</v>
      </c>
      <c r="G488">
        <v>6.0017103078302547E-4</v>
      </c>
      <c r="H488">
        <f t="shared" si="37"/>
        <v>1.4163546655589066E-2</v>
      </c>
      <c r="I488">
        <f t="shared" si="37"/>
        <v>2.2346271495988137E-3</v>
      </c>
      <c r="J488">
        <f t="shared" si="37"/>
        <v>-1.2478973125266357E-2</v>
      </c>
      <c r="K488">
        <f t="shared" si="37"/>
        <v>9.1791041694675637E-3</v>
      </c>
      <c r="L488">
        <v>49.716348633316137</v>
      </c>
      <c r="M488">
        <v>48.88297872340425</v>
      </c>
      <c r="N488">
        <v>50.422352176738137</v>
      </c>
      <c r="O488">
        <v>48.349056603773583</v>
      </c>
      <c r="P488">
        <f>macro_data_1963!B493</f>
        <v>186.3</v>
      </c>
      <c r="Q488">
        <f>CAPE!B1598</f>
        <v>27.658540355736562</v>
      </c>
      <c r="R488">
        <f>macro_data_1963!I493</f>
        <v>4.08</v>
      </c>
      <c r="S488" t="s">
        <v>5423</v>
      </c>
      <c r="T488">
        <f t="shared" ca="1" si="35"/>
        <v>0</v>
      </c>
    </row>
    <row r="489" spans="1:20" ht="14.4">
      <c r="A489" s="37">
        <v>38047</v>
      </c>
      <c r="B489">
        <v>1.404376602478141E-2</v>
      </c>
      <c r="C489">
        <v>-8.6410903870989264E-3</v>
      </c>
      <c r="D489">
        <v>8.5573653698198804E-3</v>
      </c>
      <c r="E489">
        <v>2.0700742644842229E-2</v>
      </c>
      <c r="F489">
        <v>-1.161265310052861E-2</v>
      </c>
      <c r="G489">
        <v>5.7015392616532878E-4</v>
      </c>
      <c r="H489">
        <f t="shared" si="37"/>
        <v>1.5596480244323079E-2</v>
      </c>
      <c r="I489">
        <f t="shared" si="37"/>
        <v>4.9896496164761337E-3</v>
      </c>
      <c r="J489">
        <f t="shared" si="37"/>
        <v>-1.4509533883677614E-2</v>
      </c>
      <c r="K489">
        <f t="shared" si="37"/>
        <v>1.1212001207414482E-2</v>
      </c>
      <c r="L489">
        <v>50.664451827242523</v>
      </c>
      <c r="M489">
        <v>49.570354457572513</v>
      </c>
      <c r="N489">
        <v>50.742894056847547</v>
      </c>
      <c r="O489">
        <v>49.79847738468429</v>
      </c>
      <c r="P489">
        <f>macro_data_1963!B494</f>
        <v>186.7</v>
      </c>
      <c r="Q489">
        <f>CAPE!B1599</f>
        <v>27.650862036740204</v>
      </c>
      <c r="R489">
        <f>macro_data_1963!I494</f>
        <v>3.83</v>
      </c>
      <c r="S489" t="s">
        <v>5422</v>
      </c>
      <c r="T489">
        <f t="shared" ca="1" si="35"/>
        <v>1</v>
      </c>
    </row>
    <row r="490" spans="1:20" ht="14.4">
      <c r="A490" s="37">
        <v>38078</v>
      </c>
      <c r="B490">
        <v>-1.325945589447541E-2</v>
      </c>
      <c r="C490">
        <v>2.1940506398689941E-2</v>
      </c>
      <c r="D490">
        <v>2.7391741774107641E-3</v>
      </c>
      <c r="E490">
        <v>1.4445019164384339E-2</v>
      </c>
      <c r="F490">
        <v>-8.6966385458796536E-3</v>
      </c>
      <c r="G490">
        <v>9.2040491336753405E-4</v>
      </c>
      <c r="H490">
        <f t="shared" si="37"/>
        <v>1.5724484014880045E-2</v>
      </c>
      <c r="I490">
        <f t="shared" si="37"/>
        <v>6.8577196281512098E-3</v>
      </c>
      <c r="J490">
        <f t="shared" si="37"/>
        <v>-1.3405009179875896E-2</v>
      </c>
      <c r="K490">
        <f t="shared" si="37"/>
        <v>1.0795370676833199E-2</v>
      </c>
      <c r="L490">
        <v>51.924001924001928</v>
      </c>
      <c r="M490">
        <v>50.024189646831161</v>
      </c>
      <c r="N490">
        <v>49.508109545333703</v>
      </c>
      <c r="O490">
        <v>49.982964224872227</v>
      </c>
      <c r="P490">
        <f>macro_data_1963!B495</f>
        <v>187.1</v>
      </c>
      <c r="Q490">
        <f>CAPE!B1600</f>
        <v>26.886530384035847</v>
      </c>
      <c r="R490">
        <f>macro_data_1963!I495</f>
        <v>4.3499999999999996</v>
      </c>
      <c r="S490" t="s">
        <v>5420</v>
      </c>
      <c r="T490">
        <f t="shared" ca="1" si="35"/>
        <v>1</v>
      </c>
    </row>
    <row r="491" spans="1:20" ht="14.4">
      <c r="A491" s="37">
        <v>38108</v>
      </c>
      <c r="B491">
        <v>-1.838365378838858E-2</v>
      </c>
      <c r="C491">
        <v>-2.0422121048090158E-2</v>
      </c>
      <c r="D491">
        <v>-3.1087650002024181E-2</v>
      </c>
      <c r="E491">
        <v>3.4938653759792222E-2</v>
      </c>
      <c r="F491">
        <v>-2.851935141587714E-2</v>
      </c>
      <c r="G491">
        <v>8.4033608513611746E-4</v>
      </c>
      <c r="H491">
        <f t="shared" si="37"/>
        <v>1.7156556895912799E-2</v>
      </c>
      <c r="I491">
        <f t="shared" si="37"/>
        <v>8.6748437648050767E-3</v>
      </c>
      <c r="J491">
        <f t="shared" si="37"/>
        <v>-1.3654343083378243E-2</v>
      </c>
      <c r="K491">
        <f t="shared" si="37"/>
        <v>1.0706871083126457E-2</v>
      </c>
      <c r="L491">
        <v>50.51986137030125</v>
      </c>
      <c r="M491">
        <v>49.411764705882362</v>
      </c>
      <c r="N491">
        <v>50.128270908158029</v>
      </c>
      <c r="O491">
        <v>50.384615384615387</v>
      </c>
      <c r="P491">
        <f>macro_data_1963!B496</f>
        <v>187.4</v>
      </c>
      <c r="Q491">
        <f>CAPE!B1601</f>
        <v>26.900577508444869</v>
      </c>
      <c r="R491">
        <f>macro_data_1963!I496</f>
        <v>4.72</v>
      </c>
      <c r="S491" t="s">
        <v>5422</v>
      </c>
      <c r="T491">
        <f t="shared" ca="1" si="35"/>
        <v>1</v>
      </c>
    </row>
    <row r="492" spans="1:20" ht="14.4">
      <c r="A492" s="37">
        <v>38139</v>
      </c>
      <c r="B492">
        <v>1.199335670602175E-2</v>
      </c>
      <c r="C492">
        <v>-3.1964524601015838E-3</v>
      </c>
      <c r="D492">
        <v>-2.1723621547614651E-3</v>
      </c>
      <c r="E492">
        <v>-1.182731537777959E-2</v>
      </c>
      <c r="F492">
        <v>1.799926715200018E-3</v>
      </c>
      <c r="G492">
        <v>6.0017103078302547E-4</v>
      </c>
      <c r="H492">
        <f t="shared" si="37"/>
        <v>1.4719924940346464E-2</v>
      </c>
      <c r="I492">
        <f t="shared" si="37"/>
        <v>5.2316121193320868E-3</v>
      </c>
      <c r="J492">
        <f t="shared" si="37"/>
        <v>-7.1830701158935029E-3</v>
      </c>
      <c r="K492">
        <f t="shared" si="37"/>
        <v>7.5150412202554346E-3</v>
      </c>
      <c r="L492">
        <v>51.071536371868397</v>
      </c>
      <c r="M492">
        <v>49.482288828337879</v>
      </c>
      <c r="N492">
        <v>49.756846685436393</v>
      </c>
      <c r="O492">
        <v>49.895760945100761</v>
      </c>
      <c r="P492">
        <f>macro_data_1963!B497</f>
        <v>188.2</v>
      </c>
      <c r="Q492">
        <f>CAPE!B1602</f>
        <v>25.902814292943749</v>
      </c>
      <c r="R492">
        <f>macro_data_1963!I497</f>
        <v>4.7300000000000004</v>
      </c>
      <c r="S492" t="s">
        <v>5423</v>
      </c>
      <c r="T492">
        <f t="shared" ca="1" si="35"/>
        <v>1</v>
      </c>
    </row>
    <row r="493" spans="1:20" ht="14.4">
      <c r="A493" s="37">
        <v>38169</v>
      </c>
      <c r="B493">
        <v>1.8558823982578469E-2</v>
      </c>
      <c r="C493">
        <v>2.576344020390087E-2</v>
      </c>
      <c r="D493">
        <v>1.151831850872242E-2</v>
      </c>
      <c r="E493">
        <v>1.0762243456837741E-2</v>
      </c>
      <c r="F493">
        <v>-4.9019462065915684E-3</v>
      </c>
      <c r="G493">
        <v>8.4033608513611746E-4</v>
      </c>
      <c r="H493">
        <f t="shared" si="37"/>
        <v>1.0738794416003209E-2</v>
      </c>
      <c r="I493">
        <f t="shared" si="37"/>
        <v>4.724449049016588E-3</v>
      </c>
      <c r="J493">
        <f t="shared" si="37"/>
        <v>-2.9395959627213451E-3</v>
      </c>
      <c r="K493">
        <f t="shared" si="37"/>
        <v>5.3632836686830394E-3</v>
      </c>
      <c r="L493">
        <v>49.041784480050268</v>
      </c>
      <c r="M493">
        <v>50.979192166462667</v>
      </c>
      <c r="N493">
        <v>50.475435816164818</v>
      </c>
      <c r="O493">
        <v>48.738284066330202</v>
      </c>
      <c r="P493">
        <f>macro_data_1963!B498</f>
        <v>188.9</v>
      </c>
      <c r="Q493">
        <f>CAPE!B1603</f>
        <v>26.401285366474898</v>
      </c>
      <c r="R493">
        <f>macro_data_1963!I498</f>
        <v>4.5</v>
      </c>
      <c r="S493" t="s">
        <v>5420</v>
      </c>
      <c r="T493">
        <f t="shared" ca="1" si="35"/>
        <v>0</v>
      </c>
    </row>
    <row r="494" spans="1:20" ht="14.4">
      <c r="A494" s="37">
        <v>38200</v>
      </c>
      <c r="B494">
        <v>-4.072387466415861E-2</v>
      </c>
      <c r="C494">
        <v>-2.9705801748273641E-2</v>
      </c>
      <c r="D494">
        <v>3.4012441963161111E-2</v>
      </c>
      <c r="E494">
        <v>5.6324445291857428E-2</v>
      </c>
      <c r="F494">
        <v>-1.9602271020356939E-2</v>
      </c>
      <c r="G494">
        <v>1.0505251662900059E-3</v>
      </c>
      <c r="H494">
        <f t="shared" ref="H494:K509" si="38">AVERAGE(C482:C493)</f>
        <v>1.1532510793270168E-2</v>
      </c>
      <c r="I494">
        <f t="shared" si="38"/>
        <v>5.6221651791879173E-3</v>
      </c>
      <c r="J494">
        <f t="shared" si="38"/>
        <v>-2.3114938110015966E-3</v>
      </c>
      <c r="K494">
        <f t="shared" si="38"/>
        <v>5.3005160122891739E-3</v>
      </c>
      <c r="L494">
        <v>50.363447559709243</v>
      </c>
      <c r="M494">
        <v>50.475778546712803</v>
      </c>
      <c r="N494">
        <v>48.845208845208838</v>
      </c>
      <c r="O494">
        <v>51.648788239968219</v>
      </c>
      <c r="P494">
        <f>macro_data_1963!B499</f>
        <v>189.1</v>
      </c>
      <c r="Q494">
        <f>CAPE!B1604</f>
        <v>25.695888646268539</v>
      </c>
      <c r="R494">
        <f>macro_data_1963!I499</f>
        <v>4.28</v>
      </c>
      <c r="S494" t="s">
        <v>5422</v>
      </c>
      <c r="T494">
        <f t="shared" ca="1" si="35"/>
        <v>1</v>
      </c>
    </row>
    <row r="495" spans="1:20" ht="14.4">
      <c r="A495" s="37">
        <v>38231</v>
      </c>
      <c r="B495">
        <v>5.073570141282957E-4</v>
      </c>
      <c r="C495">
        <v>-1.0562786750508479E-2</v>
      </c>
      <c r="D495">
        <v>9.4721524980467819E-3</v>
      </c>
      <c r="E495">
        <v>1.200433423801694E-2</v>
      </c>
      <c r="F495">
        <v>-1.5464866295903049E-2</v>
      </c>
      <c r="G495">
        <v>1.100577692548343E-3</v>
      </c>
      <c r="H495">
        <f t="shared" si="38"/>
        <v>5.4458824219092983E-3</v>
      </c>
      <c r="I495">
        <f t="shared" si="38"/>
        <v>9.586271424827153E-3</v>
      </c>
      <c r="J495">
        <f t="shared" si="38"/>
        <v>5.6531444625724332E-3</v>
      </c>
      <c r="K495">
        <f t="shared" si="38"/>
        <v>2.3111867723060258E-3</v>
      </c>
      <c r="L495">
        <v>50.894151764137263</v>
      </c>
      <c r="M495">
        <v>49.56958393113343</v>
      </c>
      <c r="N495">
        <v>49.61433192336402</v>
      </c>
      <c r="O495">
        <v>50.17467248908298</v>
      </c>
      <c r="P495">
        <f>macro_data_1963!B500</f>
        <v>189.2</v>
      </c>
      <c r="Q495">
        <f>CAPE!B1605</f>
        <v>25.174462226477758</v>
      </c>
      <c r="R495">
        <f>macro_data_1963!I500</f>
        <v>4.13</v>
      </c>
      <c r="S495" t="s">
        <v>5422</v>
      </c>
      <c r="T495">
        <f t="shared" ca="1" si="35"/>
        <v>1</v>
      </c>
    </row>
    <row r="496" spans="1:20" ht="14.4">
      <c r="A496" s="37">
        <v>38261</v>
      </c>
      <c r="B496">
        <v>1.595810690384436E-2</v>
      </c>
      <c r="C496">
        <v>3.2493313587452333E-2</v>
      </c>
      <c r="D496">
        <v>-9.2845846187039616E-4</v>
      </c>
      <c r="E496">
        <v>-1.467577031419987E-2</v>
      </c>
      <c r="F496">
        <v>-1.702261531278881E-2</v>
      </c>
      <c r="G496">
        <v>1.0505251662900059E-3</v>
      </c>
      <c r="H496">
        <f t="shared" si="38"/>
        <v>2.5350103525449419E-3</v>
      </c>
      <c r="I496">
        <f t="shared" si="38"/>
        <v>9.1483461908399288E-3</v>
      </c>
      <c r="J496">
        <f t="shared" si="38"/>
        <v>8.5293979393510459E-3</v>
      </c>
      <c r="K496">
        <f t="shared" si="38"/>
        <v>-8.0824857554269924E-4</v>
      </c>
      <c r="L496">
        <v>50.222222222222207</v>
      </c>
      <c r="M496">
        <v>49.182472204054939</v>
      </c>
      <c r="N496">
        <v>48.689347462353602</v>
      </c>
      <c r="O496">
        <v>51.684210526315788</v>
      </c>
      <c r="P496">
        <f>macro_data_1963!B501</f>
        <v>189.8</v>
      </c>
      <c r="Q496">
        <f>CAPE!B1606</f>
        <v>25.668406776357685</v>
      </c>
      <c r="R496">
        <f>macro_data_1963!I501</f>
        <v>4.0999999999999996</v>
      </c>
      <c r="S496" t="s">
        <v>5420</v>
      </c>
      <c r="T496">
        <f t="shared" ca="1" si="35"/>
        <v>1</v>
      </c>
    </row>
    <row r="497" spans="1:20" ht="14.4">
      <c r="A497" s="37">
        <v>38292</v>
      </c>
      <c r="B497">
        <v>1.4182571839670199E-2</v>
      </c>
      <c r="C497">
        <v>9.4870928672974308E-4</v>
      </c>
      <c r="D497">
        <v>-2.718696368454121E-3</v>
      </c>
      <c r="E497">
        <v>-5.8647756019877262E-3</v>
      </c>
      <c r="F497">
        <v>4.9524067401924832E-3</v>
      </c>
      <c r="G497">
        <v>1.0505251662900059E-3</v>
      </c>
      <c r="H497">
        <f t="shared" si="38"/>
        <v>4.7770609944739091E-3</v>
      </c>
      <c r="I497">
        <f t="shared" si="38"/>
        <v>8.9413384879090396E-3</v>
      </c>
      <c r="J497">
        <f t="shared" si="38"/>
        <v>6.6075555613524161E-3</v>
      </c>
      <c r="K497">
        <f t="shared" si="38"/>
        <v>-2.4648844512047408E-3</v>
      </c>
      <c r="L497">
        <v>51.589715233619017</v>
      </c>
      <c r="M497">
        <v>48.493647912885663</v>
      </c>
      <c r="N497">
        <v>48.784604996623912</v>
      </c>
      <c r="O497">
        <v>50.141163184641449</v>
      </c>
      <c r="P497">
        <f>macro_data_1963!B502</f>
        <v>190.8</v>
      </c>
      <c r="Q497">
        <f>CAPE!B1607</f>
        <v>25.41165566548932</v>
      </c>
      <c r="R497">
        <f>macro_data_1963!I502</f>
        <v>4.1900000000000004</v>
      </c>
      <c r="S497" t="s">
        <v>5423</v>
      </c>
      <c r="T497">
        <f t="shared" ca="1" si="35"/>
        <v>0</v>
      </c>
    </row>
    <row r="498" spans="1:20" ht="14.4">
      <c r="A498" s="37">
        <v>38322</v>
      </c>
      <c r="B498">
        <v>4.5596735972360143E-2</v>
      </c>
      <c r="C498">
        <v>3.939971341296733E-2</v>
      </c>
      <c r="D498">
        <v>1.3815785754040411E-2</v>
      </c>
      <c r="E498">
        <v>-5.3936065633468644E-3</v>
      </c>
      <c r="F498">
        <v>6.6733488947545716E-4</v>
      </c>
      <c r="G498">
        <v>1.4710294563338171E-3</v>
      </c>
      <c r="H498">
        <f t="shared" si="38"/>
        <v>2.6773272874111762E-3</v>
      </c>
      <c r="I498">
        <f t="shared" si="38"/>
        <v>7.1806939858080248E-3</v>
      </c>
      <c r="J498">
        <f t="shared" si="38"/>
        <v>7.2366433246434762E-3</v>
      </c>
      <c r="K498">
        <f t="shared" si="38"/>
        <v>-3.2773433298874575E-3</v>
      </c>
      <c r="L498">
        <v>49.087534797401787</v>
      </c>
      <c r="M498">
        <v>49.264104660670483</v>
      </c>
      <c r="N498">
        <v>49.32634730538922</v>
      </c>
      <c r="O498">
        <v>49.968808484092328</v>
      </c>
      <c r="P498">
        <f>macro_data_1963!B503</f>
        <v>191.7</v>
      </c>
      <c r="Q498">
        <f>CAPE!B1608</f>
        <v>26.465310814818025</v>
      </c>
      <c r="R498">
        <f>macro_data_1963!I503</f>
        <v>4.2300000000000004</v>
      </c>
      <c r="S498" t="s">
        <v>5420</v>
      </c>
      <c r="T498">
        <f t="shared" ca="1" si="35"/>
        <v>0</v>
      </c>
    </row>
    <row r="499" spans="1:20" ht="14.4">
      <c r="A499" s="37">
        <v>38353</v>
      </c>
      <c r="B499">
        <v>3.4413488793714198E-2</v>
      </c>
      <c r="C499">
        <v>-4.0152810116556031E-4</v>
      </c>
      <c r="D499">
        <v>-2.403876535414962E-3</v>
      </c>
      <c r="E499">
        <v>-1.149514777786209E-2</v>
      </c>
      <c r="F499">
        <v>4.4678078312643246E-3</v>
      </c>
      <c r="G499">
        <v>1.541132428395819E-3</v>
      </c>
      <c r="H499">
        <f t="shared" si="38"/>
        <v>4.0073810429497496E-3</v>
      </c>
      <c r="I499">
        <f t="shared" si="38"/>
        <v>6.9100875730945628E-3</v>
      </c>
      <c r="J499">
        <f t="shared" si="38"/>
        <v>6.731996387632732E-3</v>
      </c>
      <c r="K499">
        <f t="shared" si="38"/>
        <v>-4.734050765006363E-3</v>
      </c>
      <c r="L499">
        <v>48.543990086741012</v>
      </c>
      <c r="M499">
        <v>50.557289344627733</v>
      </c>
      <c r="N499">
        <v>51.539434837621251</v>
      </c>
      <c r="O499">
        <v>48.180494905385743</v>
      </c>
      <c r="P499">
        <f>macro_data_1963!B504</f>
        <v>191.7</v>
      </c>
      <c r="Q499">
        <f>CAPE!B1609</f>
        <v>27.144808694741215</v>
      </c>
      <c r="R499">
        <f>macro_data_1963!I504</f>
        <v>4.22</v>
      </c>
      <c r="S499" t="s">
        <v>5423</v>
      </c>
      <c r="T499">
        <f t="shared" ca="1" si="35"/>
        <v>0</v>
      </c>
    </row>
    <row r="500" spans="1:20" ht="14.4">
      <c r="A500" s="37">
        <v>38384</v>
      </c>
      <c r="B500">
        <v>-2.7682314886072871E-2</v>
      </c>
      <c r="C500">
        <v>-1.1311202240036341E-2</v>
      </c>
      <c r="D500">
        <v>2.1555823866002299E-2</v>
      </c>
      <c r="E500">
        <v>2.8866401232955811E-2</v>
      </c>
      <c r="F500">
        <v>-1.551631932841069E-2</v>
      </c>
      <c r="G500">
        <v>1.6012165838803489E-3</v>
      </c>
      <c r="H500">
        <f t="shared" si="38"/>
        <v>5.9134410811640115E-3</v>
      </c>
      <c r="I500">
        <f t="shared" si="38"/>
        <v>5.3860121135401633E-3</v>
      </c>
      <c r="J500">
        <f t="shared" si="38"/>
        <v>5.3866173475403132E-3</v>
      </c>
      <c r="K500">
        <f t="shared" si="38"/>
        <v>-5.0841515001411874E-3</v>
      </c>
      <c r="L500">
        <v>49.374454466104162</v>
      </c>
      <c r="M500">
        <v>50.71942446043164</v>
      </c>
      <c r="N500">
        <v>51.155821917808218</v>
      </c>
      <c r="O500">
        <v>50.247933884297531</v>
      </c>
      <c r="P500">
        <f>macro_data_1963!B505</f>
        <v>191.6</v>
      </c>
      <c r="Q500">
        <f>CAPE!B1610</f>
        <v>26.587250697970362</v>
      </c>
      <c r="R500">
        <f>macro_data_1963!I505</f>
        <v>4.17</v>
      </c>
      <c r="S500" t="s">
        <v>5422</v>
      </c>
      <c r="T500">
        <f t="shared" ca="1" si="35"/>
        <v>1</v>
      </c>
    </row>
    <row r="501" spans="1:20" ht="14.4">
      <c r="A501" s="37">
        <v>38412</v>
      </c>
      <c r="B501">
        <v>1.873161446880189E-2</v>
      </c>
      <c r="C501">
        <v>-3.1256749347579049E-3</v>
      </c>
      <c r="D501">
        <v>1.3614723258854161E-2</v>
      </c>
      <c r="E501">
        <v>1.282177338864043E-2</v>
      </c>
      <c r="F501">
        <v>-1.2714577224115511E-4</v>
      </c>
      <c r="G501">
        <v>1.711385806654198E-3</v>
      </c>
      <c r="H501">
        <f t="shared" si="38"/>
        <v>3.0253916795387934E-3</v>
      </c>
      <c r="I501">
        <f t="shared" si="38"/>
        <v>5.1966682178898787E-3</v>
      </c>
      <c r="J501">
        <f t="shared" si="38"/>
        <v>1.0732102012792547E-2</v>
      </c>
      <c r="K501">
        <f t="shared" si="38"/>
        <v>-9.1207654208503488E-3</v>
      </c>
      <c r="L501">
        <v>48.879056047197643</v>
      </c>
      <c r="M501">
        <v>50.835791543756137</v>
      </c>
      <c r="N501">
        <v>50.120714630613229</v>
      </c>
      <c r="O501">
        <v>51.939291736930848</v>
      </c>
      <c r="P501">
        <f>macro_data_1963!B506</f>
        <v>192.4</v>
      </c>
      <c r="Q501">
        <f>CAPE!B1611</f>
        <v>26.744863128101166</v>
      </c>
      <c r="R501">
        <f>macro_data_1963!I506</f>
        <v>4.5</v>
      </c>
      <c r="S501" t="s">
        <v>5421</v>
      </c>
      <c r="T501">
        <f t="shared" ca="1" si="35"/>
        <v>1</v>
      </c>
    </row>
    <row r="502" spans="1:20" ht="14.4">
      <c r="A502" s="37">
        <v>38443</v>
      </c>
      <c r="B502">
        <v>-1.9501682266385378E-2</v>
      </c>
      <c r="C502">
        <v>-1.5094829103035719E-2</v>
      </c>
      <c r="D502">
        <v>2.133363564622659E-2</v>
      </c>
      <c r="E502">
        <v>4.1384191843913953E-3</v>
      </c>
      <c r="F502">
        <v>1.435939782295281E-2</v>
      </c>
      <c r="G502">
        <v>2.2023115407312499E-3</v>
      </c>
      <c r="H502">
        <f t="shared" si="38"/>
        <v>3.4850096339005452E-3</v>
      </c>
      <c r="I502">
        <f t="shared" si="38"/>
        <v>5.6181147086427352E-3</v>
      </c>
      <c r="J502">
        <f t="shared" si="38"/>
        <v>1.0075521241442398E-2</v>
      </c>
      <c r="K502">
        <f t="shared" si="38"/>
        <v>-8.1636398101597261E-3</v>
      </c>
      <c r="L502">
        <v>50.167122455180802</v>
      </c>
      <c r="M502">
        <v>51.059535822401621</v>
      </c>
      <c r="N502">
        <v>51.167048054919917</v>
      </c>
      <c r="O502">
        <v>49.403341288782812</v>
      </c>
      <c r="P502">
        <f>macro_data_1963!B507</f>
        <v>193.1</v>
      </c>
      <c r="Q502">
        <f>CAPE!B1612</f>
        <v>26.339142131057912</v>
      </c>
      <c r="R502">
        <f>macro_data_1963!I507</f>
        <v>4.34</v>
      </c>
      <c r="S502" t="s">
        <v>5421</v>
      </c>
      <c r="T502">
        <f t="shared" ca="1" si="35"/>
        <v>0</v>
      </c>
    </row>
    <row r="503" spans="1:20" ht="14.4">
      <c r="A503" s="37">
        <v>38473</v>
      </c>
      <c r="B503">
        <v>-2.6165817515076181E-2</v>
      </c>
      <c r="C503">
        <v>-3.9905820176923679E-2</v>
      </c>
      <c r="D503">
        <v>7.3393532969689979E-4</v>
      </c>
      <c r="E503">
        <v>9.5596765203453948E-3</v>
      </c>
      <c r="F503">
        <v>-9.4908572941994063E-3</v>
      </c>
      <c r="G503">
        <v>2.1021013305981828E-3</v>
      </c>
      <c r="H503">
        <f t="shared" si="38"/>
        <v>3.9873167542340697E-4</v>
      </c>
      <c r="I503">
        <f t="shared" si="38"/>
        <v>7.1676531643773871E-3</v>
      </c>
      <c r="J503">
        <f t="shared" si="38"/>
        <v>9.2166379097763183E-3</v>
      </c>
      <c r="K503">
        <f t="shared" si="38"/>
        <v>-6.2423034460903542E-3</v>
      </c>
      <c r="L503">
        <v>49.490121096239641</v>
      </c>
      <c r="M503">
        <v>49.788583509513742</v>
      </c>
      <c r="N503">
        <v>51.379829402910183</v>
      </c>
      <c r="O503">
        <v>48.734693877551017</v>
      </c>
      <c r="P503">
        <f>macro_data_1963!B508</f>
        <v>193.7</v>
      </c>
      <c r="Q503">
        <f>CAPE!B1613</f>
        <v>25.408922569114445</v>
      </c>
      <c r="R503">
        <f>macro_data_1963!I508</f>
        <v>4.1399999999999997</v>
      </c>
      <c r="S503" t="s">
        <v>5422</v>
      </c>
      <c r="T503">
        <f t="shared" ca="1" si="35"/>
        <v>0</v>
      </c>
    </row>
    <row r="504" spans="1:20" ht="14.4">
      <c r="A504" s="37">
        <v>38504</v>
      </c>
      <c r="B504">
        <v>3.6601023887425477E-2</v>
      </c>
      <c r="C504">
        <v>2.6887765482911611E-2</v>
      </c>
      <c r="D504">
        <v>-6.0724231734181622E-3</v>
      </c>
      <c r="E504">
        <v>-9.2384538606427036E-3</v>
      </c>
      <c r="F504">
        <v>3.0672595253185002E-3</v>
      </c>
      <c r="G504">
        <v>2.3125427711072621E-3</v>
      </c>
      <c r="H504">
        <f t="shared" si="38"/>
        <v>-1.2249099186460533E-3</v>
      </c>
      <c r="I504">
        <f t="shared" si="38"/>
        <v>9.8194519420208102E-3</v>
      </c>
      <c r="J504">
        <f t="shared" si="38"/>
        <v>7.1017231398224174E-3</v>
      </c>
      <c r="K504">
        <f t="shared" si="38"/>
        <v>-4.65659560261721E-3</v>
      </c>
      <c r="L504">
        <v>50.524976137448299</v>
      </c>
      <c r="M504">
        <v>50.162337662337663</v>
      </c>
      <c r="N504">
        <v>49.40693430656934</v>
      </c>
      <c r="O504">
        <v>49.813571961222969</v>
      </c>
      <c r="P504">
        <f>macro_data_1963!B509</f>
        <v>193.6</v>
      </c>
      <c r="Q504">
        <f>CAPE!B1614</f>
        <v>25.650230187182949</v>
      </c>
      <c r="R504">
        <f>macro_data_1963!I509</f>
        <v>4</v>
      </c>
      <c r="S504" t="s">
        <v>5420</v>
      </c>
      <c r="T504">
        <f t="shared" ca="1" si="35"/>
        <v>0</v>
      </c>
    </row>
    <row r="505" spans="1:20" ht="14.4">
      <c r="A505" s="37">
        <v>38534</v>
      </c>
      <c r="B505">
        <v>5.6372439634499996E-3</v>
      </c>
      <c r="C505">
        <v>3.2465922712238138E-2</v>
      </c>
      <c r="D505">
        <v>2.7587653864709519E-2</v>
      </c>
      <c r="E505">
        <v>9.6972198557767619E-3</v>
      </c>
      <c r="F505">
        <v>-5.1213567569191598E-3</v>
      </c>
      <c r="G505">
        <v>2.2023115407312499E-3</v>
      </c>
      <c r="H505">
        <f t="shared" si="38"/>
        <v>1.282108243271713E-3</v>
      </c>
      <c r="I505">
        <f t="shared" si="38"/>
        <v>9.4944468571327521E-3</v>
      </c>
      <c r="J505">
        <f t="shared" si="38"/>
        <v>7.3174615995838244E-3</v>
      </c>
      <c r="K505">
        <f t="shared" si="38"/>
        <v>-4.550984535107337E-3</v>
      </c>
      <c r="L505">
        <v>50.347349177330898</v>
      </c>
      <c r="M505">
        <v>50.408163265306108</v>
      </c>
      <c r="N505">
        <v>50.929549902152651</v>
      </c>
      <c r="O505">
        <v>50.785340314136128</v>
      </c>
      <c r="P505">
        <f>macro_data_1963!B510</f>
        <v>193.7</v>
      </c>
      <c r="Q505">
        <f>CAPE!B1615</f>
        <v>26.068394871883974</v>
      </c>
      <c r="R505">
        <f>macro_data_1963!I510</f>
        <v>4.18</v>
      </c>
      <c r="S505" t="s">
        <v>5420</v>
      </c>
      <c r="T505">
        <f t="shared" ca="1" si="35"/>
        <v>0</v>
      </c>
    </row>
    <row r="506" spans="1:20" ht="14.4">
      <c r="A506" s="37">
        <v>38565</v>
      </c>
      <c r="B506">
        <v>3.9411339018360143E-2</v>
      </c>
      <c r="C506">
        <v>2.737551744298616E-2</v>
      </c>
      <c r="D506">
        <v>-7.3391675000483714E-3</v>
      </c>
      <c r="E506">
        <v>-1.1304027561097611E-2</v>
      </c>
      <c r="F506">
        <v>-8.4883522081118379E-3</v>
      </c>
      <c r="G506">
        <v>2.4027379709232739E-3</v>
      </c>
      <c r="H506">
        <f t="shared" si="38"/>
        <v>1.8406484522998192E-3</v>
      </c>
      <c r="I506">
        <f t="shared" si="38"/>
        <v>1.0833558136798344E-2</v>
      </c>
      <c r="J506">
        <f t="shared" si="38"/>
        <v>7.2287096328287432E-3</v>
      </c>
      <c r="K506">
        <f t="shared" si="38"/>
        <v>-4.5692687476346361E-3</v>
      </c>
      <c r="L506">
        <v>49.543456205613793</v>
      </c>
      <c r="M506">
        <v>49.510056730273327</v>
      </c>
      <c r="N506">
        <v>48.76796714579055</v>
      </c>
      <c r="O506">
        <v>50.926612305411417</v>
      </c>
      <c r="P506">
        <f>macro_data_1963!B511</f>
        <v>194.9</v>
      </c>
      <c r="Q506">
        <f>CAPE!B1616</f>
        <v>26.287871091254729</v>
      </c>
      <c r="R506">
        <f>macro_data_1963!I511</f>
        <v>4.26</v>
      </c>
      <c r="S506" t="s">
        <v>5420</v>
      </c>
      <c r="T506">
        <f t="shared" ca="1" si="35"/>
        <v>0</v>
      </c>
    </row>
    <row r="507" spans="1:20" ht="14.4">
      <c r="A507" s="37">
        <v>38596</v>
      </c>
      <c r="B507">
        <v>-1.2291948605872349E-2</v>
      </c>
      <c r="C507">
        <v>-8.8527259440641659E-3</v>
      </c>
      <c r="D507">
        <v>1.3254219387616841E-2</v>
      </c>
      <c r="E507">
        <v>-2.0076842527782409E-2</v>
      </c>
      <c r="F507">
        <v>3.2807031217070288E-3</v>
      </c>
      <c r="G507">
        <v>2.9942795934163602E-3</v>
      </c>
      <c r="H507">
        <f t="shared" si="38"/>
        <v>6.597425051571469E-3</v>
      </c>
      <c r="I507">
        <f t="shared" si="38"/>
        <v>7.3875906815308867E-3</v>
      </c>
      <c r="J507">
        <f t="shared" si="38"/>
        <v>1.5930035617491558E-3</v>
      </c>
      <c r="K507">
        <f t="shared" si="38"/>
        <v>-3.6431088466142105E-3</v>
      </c>
      <c r="L507">
        <v>50.359712230215827</v>
      </c>
      <c r="M507">
        <v>49.311136624569457</v>
      </c>
      <c r="N507">
        <v>50.45772751750134</v>
      </c>
      <c r="O507">
        <v>48.372513562386978</v>
      </c>
      <c r="P507">
        <f>macro_data_1963!B512</f>
        <v>196.1</v>
      </c>
      <c r="Q507">
        <f>CAPE!B1617</f>
        <v>26.104381410936131</v>
      </c>
      <c r="R507">
        <f>macro_data_1963!I512</f>
        <v>4.2</v>
      </c>
      <c r="S507" t="s">
        <v>5421</v>
      </c>
      <c r="T507">
        <f t="shared" ca="1" si="35"/>
        <v>1</v>
      </c>
    </row>
    <row r="508" spans="1:20" ht="14.4">
      <c r="A508" s="37">
        <v>38626</v>
      </c>
      <c r="B508">
        <v>4.5759316348834567E-3</v>
      </c>
      <c r="C508">
        <v>-3.1050993015850899E-3</v>
      </c>
      <c r="D508">
        <v>6.9713437032650214E-3</v>
      </c>
      <c r="E508">
        <v>2.8946774755940212E-3</v>
      </c>
      <c r="F508">
        <v>-6.4976321938904347E-3</v>
      </c>
      <c r="G508">
        <v>2.9441196518207309E-3</v>
      </c>
      <c r="H508">
        <f t="shared" si="38"/>
        <v>6.7399301187751615E-3</v>
      </c>
      <c r="I508">
        <f t="shared" si="38"/>
        <v>7.7027629223283918E-3</v>
      </c>
      <c r="J508">
        <f t="shared" si="38"/>
        <v>-1.0804278354007903E-3</v>
      </c>
      <c r="K508">
        <f t="shared" si="38"/>
        <v>-2.0809780618133715E-3</v>
      </c>
      <c r="L508">
        <v>49.76182915211178</v>
      </c>
      <c r="M508">
        <v>50.574712643678161</v>
      </c>
      <c r="N508">
        <v>49.154997585707378</v>
      </c>
      <c r="O508">
        <v>51.354062186559673</v>
      </c>
      <c r="P508">
        <f>macro_data_1963!B513</f>
        <v>198.8</v>
      </c>
      <c r="Q508">
        <f>CAPE!B1618</f>
        <v>25.730122990164453</v>
      </c>
      <c r="R508">
        <f>macro_data_1963!I513</f>
        <v>4.46</v>
      </c>
      <c r="S508" t="s">
        <v>5421</v>
      </c>
      <c r="T508">
        <f t="shared" ca="1" si="35"/>
        <v>1</v>
      </c>
    </row>
    <row r="509" spans="1:20" ht="14.4">
      <c r="A509" s="37">
        <v>38657</v>
      </c>
      <c r="B509">
        <v>-2.04721074078098E-2</v>
      </c>
      <c r="C509">
        <v>-1.417466295679271E-2</v>
      </c>
      <c r="D509">
        <v>4.2523212243017472E-3</v>
      </c>
      <c r="E509">
        <v>-9.10801000866579E-3</v>
      </c>
      <c r="F509">
        <v>-1.2751721774004739E-2</v>
      </c>
      <c r="G509">
        <v>2.733551923719268E-3</v>
      </c>
      <c r="H509">
        <f t="shared" si="38"/>
        <v>3.7733957113553766E-3</v>
      </c>
      <c r="I509">
        <f t="shared" si="38"/>
        <v>8.3610797694230101E-3</v>
      </c>
      <c r="J509">
        <f t="shared" si="38"/>
        <v>3.8377614708203406E-4</v>
      </c>
      <c r="K509">
        <f t="shared" si="38"/>
        <v>-1.2038961352385067E-3</v>
      </c>
      <c r="L509">
        <v>50.826580226904369</v>
      </c>
      <c r="M509">
        <v>51.13350125944585</v>
      </c>
      <c r="N509">
        <v>50.392399834779013</v>
      </c>
      <c r="O509">
        <v>48.31358249772105</v>
      </c>
      <c r="P509">
        <f>macro_data_1963!B514</f>
        <v>199.1</v>
      </c>
      <c r="Q509">
        <f>CAPE!B1619</f>
        <v>24.87653872364794</v>
      </c>
      <c r="R509">
        <f>macro_data_1963!I514</f>
        <v>4.54</v>
      </c>
      <c r="S509" t="s">
        <v>5421</v>
      </c>
      <c r="T509">
        <f t="shared" ca="1" si="35"/>
        <v>0</v>
      </c>
    </row>
    <row r="510" spans="1:20" ht="14.4">
      <c r="A510" s="37">
        <v>38687</v>
      </c>
      <c r="B510">
        <v>3.6034372848574581E-2</v>
      </c>
      <c r="C510">
        <v>8.2174340951832736E-3</v>
      </c>
      <c r="D510">
        <v>-1.127686945533779E-2</v>
      </c>
      <c r="E510">
        <v>-7.3099049572078467E-3</v>
      </c>
      <c r="F510">
        <v>-1.07713556168193E-2</v>
      </c>
      <c r="G510">
        <v>3.154729491783304E-3</v>
      </c>
      <c r="H510">
        <f t="shared" ref="H510:K525" si="39">AVERAGE(C498:C509)</f>
        <v>2.5131146910618387E-3</v>
      </c>
      <c r="I510">
        <f t="shared" si="39"/>
        <v>8.9419979021526652E-3</v>
      </c>
      <c r="J510">
        <f t="shared" si="39"/>
        <v>1.1350661319219542E-4</v>
      </c>
      <c r="K510">
        <f t="shared" si="39"/>
        <v>-2.6792401780882749E-3</v>
      </c>
      <c r="L510">
        <v>50.724637681159408</v>
      </c>
      <c r="M510">
        <v>49.298597194388783</v>
      </c>
      <c r="N510">
        <v>49.120433017591338</v>
      </c>
      <c r="O510">
        <v>51.148936170212771</v>
      </c>
      <c r="P510">
        <f>macro_data_1963!B515</f>
        <v>198.1</v>
      </c>
      <c r="Q510">
        <f>CAPE!B1620</f>
        <v>25.931783309068994</v>
      </c>
      <c r="R510">
        <f>macro_data_1963!I515</f>
        <v>4.47</v>
      </c>
      <c r="S510" t="s">
        <v>5420</v>
      </c>
      <c r="T510">
        <f t="shared" ca="1" si="35"/>
        <v>0</v>
      </c>
    </row>
    <row r="511" spans="1:20" ht="14.4">
      <c r="A511" s="37">
        <v>38718</v>
      </c>
      <c r="B511">
        <v>-2.4318436072895411E-3</v>
      </c>
      <c r="C511">
        <v>-2.2293159209388902E-3</v>
      </c>
      <c r="D511">
        <v>1.472820784009121E-3</v>
      </c>
      <c r="E511">
        <v>2.1487153642549832E-3</v>
      </c>
      <c r="F511">
        <v>1.386085926557534E-3</v>
      </c>
      <c r="G511">
        <v>3.154729491783304E-3</v>
      </c>
      <c r="H511">
        <f t="shared" si="39"/>
        <v>-8.5408585420166546E-5</v>
      </c>
      <c r="I511">
        <f t="shared" si="39"/>
        <v>6.8509433013711494E-3</v>
      </c>
      <c r="J511">
        <f t="shared" si="39"/>
        <v>-4.6184919629552817E-5</v>
      </c>
      <c r="K511">
        <f t="shared" si="39"/>
        <v>-3.6324643869461715E-3</v>
      </c>
      <c r="L511">
        <v>49.044585987261136</v>
      </c>
      <c r="M511">
        <v>50.519584332533981</v>
      </c>
      <c r="N511">
        <v>50.805639476334342</v>
      </c>
      <c r="O511">
        <v>48.818897637795281</v>
      </c>
      <c r="P511">
        <f>macro_data_1963!B516</f>
        <v>198.1</v>
      </c>
      <c r="Q511">
        <f>CAPE!B1621</f>
        <v>26.443803114292383</v>
      </c>
      <c r="R511">
        <f>macro_data_1963!I516</f>
        <v>4.42</v>
      </c>
      <c r="S511" t="s">
        <v>5422</v>
      </c>
      <c r="T511">
        <f t="shared" ca="1" si="35"/>
        <v>0</v>
      </c>
    </row>
    <row r="512" spans="1:20" ht="14.4">
      <c r="A512" s="37">
        <v>38749</v>
      </c>
      <c r="B512">
        <v>3.0383933281951769E-2</v>
      </c>
      <c r="C512">
        <v>5.5879185627087942E-2</v>
      </c>
      <c r="D512">
        <v>1.05141494563783E-2</v>
      </c>
      <c r="E512">
        <v>-5.847245836518189E-3</v>
      </c>
      <c r="F512">
        <v>-3.5345565853280858E-3</v>
      </c>
      <c r="G512">
        <v>3.4054966048688851E-3</v>
      </c>
      <c r="H512">
        <f t="shared" si="39"/>
        <v>-2.3772423706794405E-4</v>
      </c>
      <c r="I512">
        <f t="shared" si="39"/>
        <v>7.1740014113231563E-3</v>
      </c>
      <c r="J512">
        <f t="shared" si="39"/>
        <v>1.09080367554687E-3</v>
      </c>
      <c r="K512">
        <f t="shared" si="39"/>
        <v>-3.8892745456717373E-3</v>
      </c>
      <c r="L512">
        <v>48.8239247311828</v>
      </c>
      <c r="M512">
        <v>49.956634865568077</v>
      </c>
      <c r="N512">
        <v>49.738903394255871</v>
      </c>
      <c r="O512">
        <v>51.990049751243788</v>
      </c>
      <c r="P512">
        <f>macro_data_1963!B517</f>
        <v>199.3</v>
      </c>
      <c r="Q512">
        <f>CAPE!B1622</f>
        <v>26.468702626685701</v>
      </c>
      <c r="R512">
        <f>macro_data_1963!I517</f>
        <v>4.57</v>
      </c>
      <c r="S512" t="s">
        <v>5420</v>
      </c>
      <c r="T512">
        <f t="shared" ca="1" si="35"/>
        <v>0</v>
      </c>
    </row>
    <row r="513" spans="1:20" ht="14.4">
      <c r="A513" s="37">
        <v>38777</v>
      </c>
      <c r="B513">
        <v>-2.832552599829397E-3</v>
      </c>
      <c r="C513">
        <v>-4.3690449506141871E-3</v>
      </c>
      <c r="D513">
        <v>-3.2487966550193148E-3</v>
      </c>
      <c r="E513">
        <v>-4.9457353050962327E-3</v>
      </c>
      <c r="F513">
        <v>2.0154930764312962E-2</v>
      </c>
      <c r="G513">
        <v>3.4255460552801149E-3</v>
      </c>
      <c r="H513">
        <f t="shared" si="39"/>
        <v>5.36147475185908E-3</v>
      </c>
      <c r="I513">
        <f t="shared" si="39"/>
        <v>6.2538618771878227E-3</v>
      </c>
      <c r="J513">
        <f t="shared" si="39"/>
        <v>-1.8020002469092968E-3</v>
      </c>
      <c r="K513">
        <f t="shared" si="39"/>
        <v>-2.8907943170815207E-3</v>
      </c>
      <c r="L513">
        <v>52.497183627487793</v>
      </c>
      <c r="M513">
        <v>49.10313901345291</v>
      </c>
      <c r="N513">
        <v>49.384885764499117</v>
      </c>
      <c r="O513">
        <v>50.909090909090907</v>
      </c>
      <c r="P513">
        <f>macro_data_1963!B518</f>
        <v>199.4</v>
      </c>
      <c r="Q513">
        <f>CAPE!B1623</f>
        <v>26.249624763583281</v>
      </c>
      <c r="R513">
        <f>macro_data_1963!I518</f>
        <v>4.72</v>
      </c>
      <c r="S513" t="s">
        <v>5423</v>
      </c>
      <c r="T513">
        <f t="shared" ca="1" si="35"/>
        <v>1</v>
      </c>
    </row>
    <row r="514" spans="1:20" ht="14.4">
      <c r="A514" s="37">
        <v>38808</v>
      </c>
      <c r="B514">
        <v>1.4513561747085291E-2</v>
      </c>
      <c r="C514">
        <v>3.3422672979338763E-2</v>
      </c>
      <c r="D514">
        <v>5.6865468878457559E-3</v>
      </c>
      <c r="E514">
        <v>7.4381177532223397E-4</v>
      </c>
      <c r="F514">
        <v>-3.523352989651007E-3</v>
      </c>
      <c r="G514">
        <v>3.686484059821193E-3</v>
      </c>
      <c r="H514">
        <f t="shared" si="39"/>
        <v>5.2578605838710562E-3</v>
      </c>
      <c r="I514">
        <f t="shared" si="39"/>
        <v>4.8485685510316996E-3</v>
      </c>
      <c r="J514">
        <f t="shared" si="39"/>
        <v>-3.282625971387352E-3</v>
      </c>
      <c r="K514">
        <f t="shared" si="39"/>
        <v>-1.2006212723686775E-3</v>
      </c>
      <c r="L514">
        <v>48.705063780440668</v>
      </c>
      <c r="M514">
        <v>51.510791366906467</v>
      </c>
      <c r="N514">
        <v>50.970873786407758</v>
      </c>
      <c r="O514">
        <v>50.476190476190467</v>
      </c>
      <c r="P514">
        <f>macro_data_1963!B519</f>
        <v>199.7</v>
      </c>
      <c r="Q514">
        <f>CAPE!B1624</f>
        <v>26.327837778667671</v>
      </c>
      <c r="R514">
        <f>macro_data_1963!I519</f>
        <v>4.99</v>
      </c>
      <c r="S514" t="s">
        <v>5420</v>
      </c>
      <c r="T514">
        <f t="shared" ca="1" si="35"/>
        <v>1</v>
      </c>
    </row>
    <row r="515" spans="1:20" ht="14.4">
      <c r="A515" s="37">
        <v>38838</v>
      </c>
      <c r="B515">
        <v>7.1374613323893499E-3</v>
      </c>
      <c r="C515">
        <v>-8.0050622331701016E-3</v>
      </c>
      <c r="D515">
        <v>2.3112459398427321E-2</v>
      </c>
      <c r="E515">
        <v>1.7761345264313499E-2</v>
      </c>
      <c r="F515">
        <v>-1.1396514568837719E-3</v>
      </c>
      <c r="G515">
        <v>3.6161797514233651E-3</v>
      </c>
      <c r="H515">
        <f t="shared" si="39"/>
        <v>9.3009857574022636E-3</v>
      </c>
      <c r="I515">
        <f t="shared" si="39"/>
        <v>3.5446444878332976E-3</v>
      </c>
      <c r="J515">
        <f t="shared" si="39"/>
        <v>-3.5655099221431155E-3</v>
      </c>
      <c r="K515">
        <f t="shared" si="39"/>
        <v>-2.6908505067523292E-3</v>
      </c>
      <c r="L515">
        <v>50.36363636363636</v>
      </c>
      <c r="M515">
        <v>50.425531914893632</v>
      </c>
      <c r="N515">
        <v>49.80800877674163</v>
      </c>
      <c r="O515">
        <v>50.731707317073173</v>
      </c>
      <c r="P515">
        <f>macro_data_1963!B520</f>
        <v>200.7</v>
      </c>
      <c r="Q515">
        <f>CAPE!B1625</f>
        <v>26.147280943874499</v>
      </c>
      <c r="R515">
        <f>macro_data_1963!I520</f>
        <v>5.1100000000000003</v>
      </c>
      <c r="S515" t="s">
        <v>5421</v>
      </c>
      <c r="T515">
        <f t="shared" ref="T515:T578" ca="1" si="40">RANDBETWEEN(0,1)</f>
        <v>0</v>
      </c>
    </row>
    <row r="516" spans="1:20" ht="14.4">
      <c r="A516" s="37">
        <v>38869</v>
      </c>
      <c r="B516">
        <v>-3.5486950128472139E-2</v>
      </c>
      <c r="C516">
        <v>-2.9232126774332071E-2</v>
      </c>
      <c r="D516">
        <v>2.5652453457976732E-2</v>
      </c>
      <c r="E516">
        <v>1.182891721675805E-2</v>
      </c>
      <c r="F516">
        <v>1.5784614694932971E-2</v>
      </c>
      <c r="G516">
        <v>4.4092523317122989E-3</v>
      </c>
      <c r="H516">
        <f t="shared" si="39"/>
        <v>1.1959382252715062E-2</v>
      </c>
      <c r="I516">
        <f t="shared" si="39"/>
        <v>5.4095214935608324E-3</v>
      </c>
      <c r="J516">
        <f t="shared" si="39"/>
        <v>-2.8820375268124401E-3</v>
      </c>
      <c r="K516">
        <f t="shared" si="39"/>
        <v>-1.9949166869760262E-3</v>
      </c>
      <c r="L516">
        <v>51.324828263002949</v>
      </c>
      <c r="M516">
        <v>49.062265566391602</v>
      </c>
      <c r="N516">
        <v>49.149560117302059</v>
      </c>
      <c r="O516">
        <v>50.594353640416053</v>
      </c>
      <c r="P516">
        <f>macro_data_1963!B521</f>
        <v>201.3</v>
      </c>
      <c r="Q516">
        <f>CAPE!B1626</f>
        <v>25.650640708757315</v>
      </c>
      <c r="R516">
        <f>macro_data_1963!I521</f>
        <v>5.1100000000000003</v>
      </c>
      <c r="S516" t="s">
        <v>5421</v>
      </c>
      <c r="T516">
        <f t="shared" ca="1" si="40"/>
        <v>0</v>
      </c>
    </row>
    <row r="517" spans="1:20" ht="14.4">
      <c r="A517" s="37">
        <v>38899</v>
      </c>
      <c r="B517">
        <v>-3.8198828512863159E-3</v>
      </c>
      <c r="C517">
        <v>-7.737229519200195E-4</v>
      </c>
      <c r="D517">
        <v>7.9892006212185507E-3</v>
      </c>
      <c r="E517">
        <v>1.3010261691461361E-2</v>
      </c>
      <c r="F517">
        <v>-7.298792531021947E-4</v>
      </c>
      <c r="G517">
        <v>3.967493388965293E-3</v>
      </c>
      <c r="H517">
        <f t="shared" si="39"/>
        <v>7.2827245646114218E-3</v>
      </c>
      <c r="I517">
        <f t="shared" si="39"/>
        <v>8.05326121284374E-3</v>
      </c>
      <c r="J517">
        <f t="shared" si="39"/>
        <v>-1.1264232703623773E-3</v>
      </c>
      <c r="K517">
        <f t="shared" si="39"/>
        <v>-9.3513708950815377E-4</v>
      </c>
      <c r="L517">
        <v>51.086956521739133</v>
      </c>
      <c r="M517">
        <v>46.91011235955056</v>
      </c>
      <c r="N517">
        <v>50.128270908158029</v>
      </c>
      <c r="O517">
        <v>49.046920821114369</v>
      </c>
      <c r="P517">
        <f>macro_data_1963!B522</f>
        <v>201.8</v>
      </c>
      <c r="Q517">
        <f>CAPE!B1627</f>
        <v>24.749582241646355</v>
      </c>
      <c r="R517">
        <f>macro_data_1963!I522</f>
        <v>5.09</v>
      </c>
      <c r="S517" t="s">
        <v>5422</v>
      </c>
      <c r="T517">
        <f t="shared" ca="1" si="40"/>
        <v>0</v>
      </c>
    </row>
    <row r="518" spans="1:20" ht="14.4">
      <c r="A518" s="37">
        <v>38930</v>
      </c>
      <c r="B518">
        <v>-7.6496610484997341E-3</v>
      </c>
      <c r="C518">
        <v>-3.4883542450997118E-2</v>
      </c>
      <c r="D518">
        <v>2.6326165083117251E-2</v>
      </c>
      <c r="E518">
        <v>1.697327944334992E-2</v>
      </c>
      <c r="F518">
        <v>1.0004696945012709E-2</v>
      </c>
      <c r="G518">
        <v>4.0076091277567727E-3</v>
      </c>
      <c r="H518">
        <f t="shared" si="39"/>
        <v>4.5127540925982423E-3</v>
      </c>
      <c r="I518">
        <f t="shared" si="39"/>
        <v>6.4200567758861586E-3</v>
      </c>
      <c r="J518">
        <f t="shared" si="39"/>
        <v>-8.5033645072199416E-4</v>
      </c>
      <c r="K518">
        <f t="shared" si="39"/>
        <v>-5.6918063085673997E-4</v>
      </c>
      <c r="L518">
        <v>48.577627772420449</v>
      </c>
      <c r="M518">
        <v>49.667405764966738</v>
      </c>
      <c r="N518">
        <v>49.706039551042217</v>
      </c>
      <c r="O518">
        <v>48.788368336025847</v>
      </c>
      <c r="P518">
        <f>macro_data_1963!B523</f>
        <v>202.9</v>
      </c>
      <c r="Q518">
        <f>CAPE!B1628</f>
        <v>24.69678676685329</v>
      </c>
      <c r="R518">
        <f>macro_data_1963!I523</f>
        <v>4.88</v>
      </c>
      <c r="S518" t="s">
        <v>5421</v>
      </c>
      <c r="T518">
        <f t="shared" ca="1" si="40"/>
        <v>1</v>
      </c>
    </row>
    <row r="519" spans="1:20" ht="14.4">
      <c r="A519" s="37">
        <v>38961</v>
      </c>
      <c r="B519">
        <v>2.040567024159734E-2</v>
      </c>
      <c r="C519">
        <v>4.1969344913512776E-3</v>
      </c>
      <c r="D519">
        <v>-2.04639091636305E-2</v>
      </c>
      <c r="E519">
        <v>-1.8306388545208049E-2</v>
      </c>
      <c r="F519">
        <v>2.044316936721691E-2</v>
      </c>
      <c r="G519">
        <v>4.1482075377754501E-3</v>
      </c>
      <c r="H519">
        <f t="shared" si="39"/>
        <v>-6.7550089856703143E-4</v>
      </c>
      <c r="I519">
        <f t="shared" si="39"/>
        <v>9.2255011578166266E-3</v>
      </c>
      <c r="J519">
        <f t="shared" si="39"/>
        <v>1.5061057996486333E-3</v>
      </c>
      <c r="K519">
        <f t="shared" si="39"/>
        <v>9.7190679857030594E-4</v>
      </c>
      <c r="L519">
        <v>51.096649795131363</v>
      </c>
      <c r="M519">
        <v>48.943270300333701</v>
      </c>
      <c r="N519">
        <v>51.425438596491219</v>
      </c>
      <c r="O519">
        <v>49.031296572280183</v>
      </c>
      <c r="P519">
        <f>macro_data_1963!B524</f>
        <v>203.8</v>
      </c>
      <c r="Q519">
        <f>CAPE!B1629</f>
        <v>25.051393562010944</v>
      </c>
      <c r="R519">
        <f>macro_data_1963!I524</f>
        <v>4.72</v>
      </c>
      <c r="S519" t="s">
        <v>5423</v>
      </c>
      <c r="T519">
        <f t="shared" ca="1" si="40"/>
        <v>0</v>
      </c>
    </row>
    <row r="520" spans="1:20" ht="14.4">
      <c r="A520" s="37">
        <v>38991</v>
      </c>
      <c r="B520">
        <v>1.847282136398487E-2</v>
      </c>
      <c r="C520">
        <v>-1.403363699446436E-2</v>
      </c>
      <c r="D520">
        <v>4.626377551155691E-4</v>
      </c>
      <c r="E520">
        <v>8.0826231002719684E-3</v>
      </c>
      <c r="F520">
        <v>5.1430423101133096E-3</v>
      </c>
      <c r="G520">
        <v>4.0076091277567727E-3</v>
      </c>
      <c r="H520">
        <f t="shared" si="39"/>
        <v>4.1197080438425582E-4</v>
      </c>
      <c r="I520">
        <f t="shared" si="39"/>
        <v>6.4156571118793486E-3</v>
      </c>
      <c r="J520">
        <f t="shared" si="39"/>
        <v>1.6536436315298302E-3</v>
      </c>
      <c r="K520">
        <f t="shared" si="39"/>
        <v>2.4021123190294622E-3</v>
      </c>
      <c r="L520">
        <v>49.349655700076518</v>
      </c>
      <c r="M520">
        <v>51.202749140893467</v>
      </c>
      <c r="N520">
        <v>48.777579010137138</v>
      </c>
      <c r="O520">
        <v>51.215277777777793</v>
      </c>
      <c r="P520">
        <f>macro_data_1963!B525</f>
        <v>202.8</v>
      </c>
      <c r="Q520">
        <f>CAPE!B1630</f>
        <v>25.644156440797371</v>
      </c>
      <c r="R520">
        <f>macro_data_1963!I525</f>
        <v>4.7300000000000004</v>
      </c>
      <c r="S520" t="s">
        <v>5422</v>
      </c>
      <c r="T520">
        <f t="shared" ca="1" si="40"/>
        <v>1</v>
      </c>
    </row>
    <row r="521" spans="1:20" ht="14.4">
      <c r="A521" s="37">
        <v>39022</v>
      </c>
      <c r="B521">
        <v>3.2239183272301908E-2</v>
      </c>
      <c r="C521">
        <v>1.901296094003424E-2</v>
      </c>
      <c r="D521">
        <v>-2.9518244859194631E-3</v>
      </c>
      <c r="E521">
        <v>-1.147987615337742E-3</v>
      </c>
      <c r="F521">
        <v>2.1285648953452969E-3</v>
      </c>
      <c r="G521">
        <v>3.967493388965293E-3</v>
      </c>
      <c r="H521">
        <f t="shared" si="39"/>
        <v>-4.987406700223499E-4</v>
      </c>
      <c r="I521">
        <f t="shared" si="39"/>
        <v>5.8732649495335616E-3</v>
      </c>
      <c r="J521">
        <f t="shared" si="39"/>
        <v>2.0859724335863259E-3</v>
      </c>
      <c r="K521">
        <f t="shared" si="39"/>
        <v>3.3721685276964417E-3</v>
      </c>
      <c r="L521">
        <v>47.456165564817482</v>
      </c>
      <c r="M521">
        <v>52.544613350958358</v>
      </c>
      <c r="N521">
        <v>49.358151476251599</v>
      </c>
      <c r="O521">
        <v>51.24740124740125</v>
      </c>
      <c r="P521">
        <f>macro_data_1963!B526</f>
        <v>201.9</v>
      </c>
      <c r="Q521">
        <f>CAPE!B1631</f>
        <v>26.538040282101711</v>
      </c>
      <c r="R521">
        <f>macro_data_1963!I526</f>
        <v>4.5999999999999996</v>
      </c>
      <c r="S521" t="s">
        <v>5420</v>
      </c>
      <c r="T521">
        <f t="shared" ca="1" si="40"/>
        <v>0</v>
      </c>
    </row>
    <row r="522" spans="1:20" ht="14.4">
      <c r="A522" s="37">
        <v>39052</v>
      </c>
      <c r="B522">
        <v>1.6893788418026249E-2</v>
      </c>
      <c r="C522">
        <v>7.1027749942949034E-3</v>
      </c>
      <c r="D522">
        <v>1.3599441647071939E-3</v>
      </c>
      <c r="E522">
        <v>9.534682070428957E-4</v>
      </c>
      <c r="F522">
        <v>-8.8146598631361206E-3</v>
      </c>
      <c r="G522">
        <v>4.2084106495823281E-3</v>
      </c>
      <c r="H522">
        <f t="shared" si="39"/>
        <v>2.2668946547132287E-3</v>
      </c>
      <c r="I522">
        <f t="shared" si="39"/>
        <v>5.2729194736817935E-3</v>
      </c>
      <c r="J522">
        <f t="shared" si="39"/>
        <v>2.7493076330303303E-3</v>
      </c>
      <c r="K522">
        <f t="shared" si="39"/>
        <v>4.6121924168089452E-3</v>
      </c>
      <c r="L522">
        <v>49.971444888635062</v>
      </c>
      <c r="M522">
        <v>50.742240215924433</v>
      </c>
      <c r="N522">
        <v>49.566831683168317</v>
      </c>
      <c r="O522">
        <v>50</v>
      </c>
      <c r="P522">
        <f>macro_data_1963!B527</f>
        <v>202</v>
      </c>
      <c r="Q522">
        <f>CAPE!B1632</f>
        <v>26.928020270856472</v>
      </c>
      <c r="R522">
        <f>macro_data_1963!I527</f>
        <v>4.5599999999999996</v>
      </c>
      <c r="S522" t="s">
        <v>5420</v>
      </c>
      <c r="T522">
        <f t="shared" ca="1" si="40"/>
        <v>0</v>
      </c>
    </row>
    <row r="523" spans="1:20" ht="14.4">
      <c r="A523" s="37">
        <v>39083</v>
      </c>
      <c r="B523">
        <v>8.6466087572203421E-3</v>
      </c>
      <c r="C523">
        <v>-7.7264722494475579E-3</v>
      </c>
      <c r="D523">
        <v>2.699396271548227E-2</v>
      </c>
      <c r="E523">
        <v>-6.8039260802896786E-3</v>
      </c>
      <c r="F523">
        <v>1.955587808460613E-2</v>
      </c>
      <c r="G523">
        <v>4.0076091277567727E-3</v>
      </c>
      <c r="H523">
        <f t="shared" si="39"/>
        <v>2.1740063963058645E-3</v>
      </c>
      <c r="I523">
        <f t="shared" si="39"/>
        <v>6.3259872753522088E-3</v>
      </c>
      <c r="J523">
        <f t="shared" si="39"/>
        <v>3.4379220633845588E-3</v>
      </c>
      <c r="K523">
        <f t="shared" si="39"/>
        <v>4.7752503962825432E-3</v>
      </c>
      <c r="L523">
        <v>50.803341902313633</v>
      </c>
      <c r="M523">
        <v>49.936868686868692</v>
      </c>
      <c r="N523">
        <v>49.610757254069362</v>
      </c>
      <c r="O523">
        <v>51.563539587491682</v>
      </c>
      <c r="P523">
        <f>macro_data_1963!B528</f>
        <v>203.1</v>
      </c>
      <c r="Q523">
        <f>CAPE!B1633</f>
        <v>27.282689787571673</v>
      </c>
      <c r="R523">
        <f>macro_data_1963!I528</f>
        <v>4.76</v>
      </c>
      <c r="S523" t="s">
        <v>5421</v>
      </c>
      <c r="T523">
        <f t="shared" ca="1" si="40"/>
        <v>0</v>
      </c>
    </row>
    <row r="524" spans="1:20" ht="14.4">
      <c r="A524" s="37">
        <v>39114</v>
      </c>
      <c r="B524">
        <v>1.425147681860839E-2</v>
      </c>
      <c r="C524">
        <v>5.0501646295497693E-4</v>
      </c>
      <c r="D524">
        <v>-6.6344869148768906E-3</v>
      </c>
      <c r="E524">
        <v>1.8510478762807649E-3</v>
      </c>
      <c r="F524">
        <v>3.3173468864311491E-3</v>
      </c>
      <c r="G524">
        <v>4.4092081500797242E-3</v>
      </c>
      <c r="H524">
        <f t="shared" si="39"/>
        <v>1.7159100355968089E-3</v>
      </c>
      <c r="I524">
        <f t="shared" si="39"/>
        <v>8.4527491029749713E-3</v>
      </c>
      <c r="J524">
        <f t="shared" si="39"/>
        <v>2.6918686096725035E-3</v>
      </c>
      <c r="K524">
        <f t="shared" si="39"/>
        <v>6.2893997427865929E-3</v>
      </c>
      <c r="L524">
        <v>49.968132568514982</v>
      </c>
      <c r="M524">
        <v>48.774022531477797</v>
      </c>
      <c r="N524">
        <v>51.801152737752162</v>
      </c>
      <c r="O524">
        <v>48.470012239902083</v>
      </c>
      <c r="P524">
        <f>macro_data_1963!B529</f>
        <v>203.43700000000001</v>
      </c>
      <c r="Q524">
        <f>CAPE!B1634</f>
        <v>27.207536656807122</v>
      </c>
      <c r="R524">
        <f>macro_data_1963!I529</f>
        <v>4.72</v>
      </c>
      <c r="S524" t="s">
        <v>5423</v>
      </c>
      <c r="T524">
        <f t="shared" ca="1" si="40"/>
        <v>1</v>
      </c>
    </row>
    <row r="525" spans="1:20" ht="14.4">
      <c r="A525" s="37">
        <v>39142</v>
      </c>
      <c r="B525">
        <v>-1.9644023563477719E-2</v>
      </c>
      <c r="C525">
        <v>1.359691314802647E-2</v>
      </c>
      <c r="D525">
        <v>-1.6396299588119501E-3</v>
      </c>
      <c r="E525">
        <v>-4.8167589064226357E-3</v>
      </c>
      <c r="F525">
        <v>-6.9952157312609398E-3</v>
      </c>
      <c r="G525">
        <v>3.806847758205167E-3</v>
      </c>
      <c r="H525">
        <f t="shared" si="39"/>
        <v>-2.8986040614142707E-3</v>
      </c>
      <c r="I525">
        <f t="shared" si="39"/>
        <v>7.0236960720370389E-3</v>
      </c>
      <c r="J525">
        <f t="shared" si="39"/>
        <v>3.333393085739083E-3</v>
      </c>
      <c r="K525">
        <f t="shared" si="39"/>
        <v>6.8603916987665286E-3</v>
      </c>
      <c r="L525">
        <v>51.68539325842697</v>
      </c>
      <c r="M525">
        <v>49.490835030549903</v>
      </c>
      <c r="N525">
        <v>49.687010954616589</v>
      </c>
      <c r="O525">
        <v>50.070126227208974</v>
      </c>
      <c r="P525">
        <f>macro_data_1963!B530</f>
        <v>204.226</v>
      </c>
      <c r="Q525">
        <f>CAPE!B1635</f>
        <v>27.315181413516594</v>
      </c>
      <c r="R525">
        <f>macro_data_1963!I530</f>
        <v>4.5599999999999996</v>
      </c>
      <c r="S525" t="s">
        <v>5420</v>
      </c>
      <c r="T525">
        <f t="shared" ca="1" si="40"/>
        <v>0</v>
      </c>
    </row>
    <row r="526" spans="1:20" ht="14.4">
      <c r="A526" s="37">
        <v>39173</v>
      </c>
      <c r="B526">
        <v>6.8193769747770796E-3</v>
      </c>
      <c r="C526">
        <v>1.8907775984995381E-3</v>
      </c>
      <c r="D526">
        <v>-9.5879996642255216E-3</v>
      </c>
      <c r="E526">
        <v>6.3826263402453343E-3</v>
      </c>
      <c r="F526">
        <v>-6.6139077847824357E-3</v>
      </c>
      <c r="G526">
        <v>4.1883496723973401E-3</v>
      </c>
      <c r="H526">
        <f t="shared" ref="H526:K541" si="41">AVERAGE(C514:C525)</f>
        <v>-1.4014408865275496E-3</v>
      </c>
      <c r="I526">
        <f t="shared" si="41"/>
        <v>7.1577932967209863E-3</v>
      </c>
      <c r="J526">
        <f t="shared" si="41"/>
        <v>3.3441411189618826E-3</v>
      </c>
      <c r="K526">
        <f t="shared" si="41"/>
        <v>4.5978794908020371E-3</v>
      </c>
      <c r="L526">
        <v>50.435126582278492</v>
      </c>
      <c r="M526">
        <v>49.358974358974358</v>
      </c>
      <c r="N526">
        <v>49.852289512555387</v>
      </c>
      <c r="O526">
        <v>50.370869858395153</v>
      </c>
      <c r="P526">
        <f>macro_data_1963!B531</f>
        <v>205.28800000000001</v>
      </c>
      <c r="Q526">
        <f>CAPE!B1636</f>
        <v>26.227605554650886</v>
      </c>
      <c r="R526">
        <f>macro_data_1963!I531</f>
        <v>4.6900000000000004</v>
      </c>
      <c r="S526" t="s">
        <v>5422</v>
      </c>
      <c r="T526">
        <f t="shared" ca="1" si="40"/>
        <v>0</v>
      </c>
    </row>
    <row r="527" spans="1:20" ht="14.4">
      <c r="A527" s="37">
        <v>39203</v>
      </c>
      <c r="B527">
        <v>3.4599987401403798E-2</v>
      </c>
      <c r="C527">
        <v>-1.9710141214449469E-2</v>
      </c>
      <c r="D527">
        <v>-1.4147844368423651E-2</v>
      </c>
      <c r="E527">
        <v>1.132693065169188E-2</v>
      </c>
      <c r="F527">
        <v>9.513663093529745E-3</v>
      </c>
      <c r="G527">
        <v>4.4092081500797242E-3</v>
      </c>
      <c r="H527">
        <f t="shared" si="41"/>
        <v>-4.0290988349308181E-3</v>
      </c>
      <c r="I527">
        <f t="shared" si="41"/>
        <v>5.8849144173817132E-3</v>
      </c>
      <c r="J527">
        <f t="shared" si="41"/>
        <v>3.8140423327054744E-3</v>
      </c>
      <c r="K527">
        <f t="shared" si="41"/>
        <v>4.340333257874418E-3</v>
      </c>
      <c r="L527">
        <v>49.600376116596138</v>
      </c>
      <c r="M527">
        <v>49.30808448652585</v>
      </c>
      <c r="N527">
        <v>51.813880126182973</v>
      </c>
      <c r="O527">
        <v>52.166224580017683</v>
      </c>
      <c r="P527">
        <f>macro_data_1963!B532</f>
        <v>205.904</v>
      </c>
      <c r="Q527">
        <f>CAPE!B1637</f>
        <v>26.97626831418907</v>
      </c>
      <c r="R527">
        <f>macro_data_1963!I532</f>
        <v>4.75</v>
      </c>
      <c r="S527" t="s">
        <v>5422</v>
      </c>
      <c r="T527">
        <f t="shared" ca="1" si="40"/>
        <v>0</v>
      </c>
    </row>
    <row r="528" spans="1:20" ht="14.4">
      <c r="A528" s="37">
        <v>39234</v>
      </c>
      <c r="B528">
        <v>3.2337362835722423E-2</v>
      </c>
      <c r="C528">
        <v>3.908368943292384E-3</v>
      </c>
      <c r="D528">
        <v>-6.3115739355377176E-3</v>
      </c>
      <c r="E528">
        <v>1.528994757531188E-2</v>
      </c>
      <c r="F528">
        <v>-1.3259522985905711E-2</v>
      </c>
      <c r="G528">
        <v>3.967493388965293E-3</v>
      </c>
      <c r="H528">
        <f t="shared" si="41"/>
        <v>-5.004522083370766E-3</v>
      </c>
      <c r="I528">
        <f t="shared" si="41"/>
        <v>2.7798891034774651E-3</v>
      </c>
      <c r="J528">
        <f t="shared" si="41"/>
        <v>3.2778411149870061E-3</v>
      </c>
      <c r="K528">
        <f t="shared" si="41"/>
        <v>5.2281094704088775E-3</v>
      </c>
      <c r="L528">
        <v>51.993423756678993</v>
      </c>
      <c r="M528">
        <v>49.349655700076511</v>
      </c>
      <c r="N528">
        <v>51.566469093988147</v>
      </c>
      <c r="O528">
        <v>49.506454062262733</v>
      </c>
      <c r="P528">
        <f>macro_data_1963!B533</f>
        <v>206.755</v>
      </c>
      <c r="Q528">
        <f>CAPE!B1638</f>
        <v>27.548490451851247</v>
      </c>
      <c r="R528">
        <f>macro_data_1963!I533</f>
        <v>5.0999999999999996</v>
      </c>
      <c r="S528" t="s">
        <v>5422</v>
      </c>
      <c r="T528">
        <f t="shared" ca="1" si="40"/>
        <v>1</v>
      </c>
    </row>
    <row r="529" spans="1:20" ht="14.4">
      <c r="A529" s="37">
        <v>39264</v>
      </c>
      <c r="B529">
        <v>-1.9511824479143791E-2</v>
      </c>
      <c r="C529">
        <v>7.7578301690788276E-3</v>
      </c>
      <c r="D529">
        <v>-1.066232030357073E-2</v>
      </c>
      <c r="E529">
        <v>5.5017861552777436E-3</v>
      </c>
      <c r="F529">
        <v>9.6833635876047985E-4</v>
      </c>
      <c r="G529">
        <v>3.9975901302726768E-3</v>
      </c>
      <c r="H529">
        <f t="shared" si="41"/>
        <v>-2.2428141069020611E-3</v>
      </c>
      <c r="I529">
        <f t="shared" si="41"/>
        <v>1.1622015401792781E-4</v>
      </c>
      <c r="J529">
        <f t="shared" si="41"/>
        <v>3.5662603115331586E-3</v>
      </c>
      <c r="K529">
        <f t="shared" si="41"/>
        <v>2.8077646636723206E-3</v>
      </c>
      <c r="L529">
        <v>49.850873455475067</v>
      </c>
      <c r="M529">
        <v>51.433536055603817</v>
      </c>
      <c r="N529">
        <v>49.951876804619829</v>
      </c>
      <c r="O529">
        <v>50.578871201157753</v>
      </c>
      <c r="P529">
        <f>macro_data_1963!B534</f>
        <v>207.23400000000001</v>
      </c>
      <c r="Q529">
        <f>CAPE!B1639</f>
        <v>27.418262740410597</v>
      </c>
      <c r="R529">
        <f>macro_data_1963!I534</f>
        <v>5</v>
      </c>
      <c r="S529" t="s">
        <v>5420</v>
      </c>
      <c r="T529">
        <f t="shared" ca="1" si="40"/>
        <v>1</v>
      </c>
    </row>
    <row r="530" spans="1:20" ht="14.4">
      <c r="A530" s="37">
        <v>39295</v>
      </c>
      <c r="B530">
        <v>-3.7364570534272563E-2</v>
      </c>
      <c r="C530">
        <v>-3.1286552597329487E-2</v>
      </c>
      <c r="D530">
        <v>-3.8127144992787909E-2</v>
      </c>
      <c r="E530">
        <v>1.873888149590996E-3</v>
      </c>
      <c r="F530">
        <v>-1.157397874322097E-2</v>
      </c>
      <c r="G530">
        <v>3.9975901302726768E-3</v>
      </c>
      <c r="H530">
        <f t="shared" si="41"/>
        <v>-1.5318513468188237E-3</v>
      </c>
      <c r="I530">
        <f t="shared" si="41"/>
        <v>-1.4380732563811782E-3</v>
      </c>
      <c r="J530">
        <f t="shared" si="41"/>
        <v>2.9405540168511899E-3</v>
      </c>
      <c r="K530">
        <f t="shared" si="41"/>
        <v>2.9492826313275433E-3</v>
      </c>
      <c r="L530">
        <v>47.346938775510203</v>
      </c>
      <c r="M530">
        <v>48.641975308641982</v>
      </c>
      <c r="N530">
        <v>52.164730728616703</v>
      </c>
      <c r="O530">
        <v>50.608828006088267</v>
      </c>
      <c r="P530">
        <f>macro_data_1963!B535</f>
        <v>207.60300000000001</v>
      </c>
      <c r="Q530">
        <f>CAPE!B1640</f>
        <v>27.410088167204318</v>
      </c>
      <c r="R530">
        <f>macro_data_1963!I535</f>
        <v>4.67</v>
      </c>
      <c r="S530" t="s">
        <v>5422</v>
      </c>
      <c r="T530">
        <f t="shared" ca="1" si="40"/>
        <v>0</v>
      </c>
    </row>
    <row r="531" spans="1:20" ht="14.4">
      <c r="A531" s="37">
        <v>39326</v>
      </c>
      <c r="B531">
        <v>9.3217902685762688E-3</v>
      </c>
      <c r="C531">
        <v>-3.6811356787974652E-3</v>
      </c>
      <c r="D531">
        <v>-1.8669794568226369E-2</v>
      </c>
      <c r="E531">
        <v>-1.1857084610294E-2</v>
      </c>
      <c r="F531">
        <v>-5.249941719752238E-3</v>
      </c>
      <c r="G531">
        <v>4.1482075377754501E-3</v>
      </c>
      <c r="H531">
        <f t="shared" si="41"/>
        <v>-1.2321021923465214E-3</v>
      </c>
      <c r="I531">
        <f t="shared" si="41"/>
        <v>-6.8091824293732743E-3</v>
      </c>
      <c r="J531">
        <f t="shared" si="41"/>
        <v>1.6822714090379465E-3</v>
      </c>
      <c r="K531">
        <f t="shared" si="41"/>
        <v>1.1510596573080705E-3</v>
      </c>
      <c r="L531">
        <v>49.88789237668162</v>
      </c>
      <c r="M531">
        <v>50.558807876530068</v>
      </c>
      <c r="N531">
        <v>49.022252191503711</v>
      </c>
      <c r="O531">
        <v>48.915482423335817</v>
      </c>
      <c r="P531">
        <f>macro_data_1963!B536</f>
        <v>207.667</v>
      </c>
      <c r="Q531">
        <f>CAPE!B1641</f>
        <v>26.148607189312312</v>
      </c>
      <c r="R531">
        <f>macro_data_1963!I536</f>
        <v>4.5199999999999996</v>
      </c>
      <c r="S531" t="s">
        <v>5420</v>
      </c>
      <c r="T531">
        <f t="shared" ca="1" si="40"/>
        <v>0</v>
      </c>
    </row>
    <row r="532" spans="1:20" ht="14.4">
      <c r="A532" s="37">
        <v>39356</v>
      </c>
      <c r="B532">
        <v>3.2203750290400013E-2</v>
      </c>
      <c r="C532">
        <v>-2.3175732593825549E-2</v>
      </c>
      <c r="D532">
        <v>-2.1243258588729771E-2</v>
      </c>
      <c r="E532">
        <v>-5.4126072441829098E-3</v>
      </c>
      <c r="F532">
        <v>-2.8427216444697812E-2</v>
      </c>
      <c r="G532">
        <v>3.2349466639360891E-3</v>
      </c>
      <c r="H532">
        <f t="shared" si="41"/>
        <v>-1.8886080398589167E-3</v>
      </c>
      <c r="I532">
        <f t="shared" si="41"/>
        <v>-6.6596728797562637E-3</v>
      </c>
      <c r="J532">
        <f t="shared" si="41"/>
        <v>2.2197134036141173E-3</v>
      </c>
      <c r="K532">
        <f t="shared" si="41"/>
        <v>-9.9003293327269205E-4</v>
      </c>
      <c r="L532">
        <v>51.394020826335243</v>
      </c>
      <c r="M532">
        <v>49.903474903474901</v>
      </c>
      <c r="N532">
        <v>49.485199485199487</v>
      </c>
      <c r="O532">
        <v>50.32</v>
      </c>
      <c r="P532">
        <f>macro_data_1963!B537</f>
        <v>208.547</v>
      </c>
      <c r="Q532">
        <f>CAPE!B1642</f>
        <v>26.725743047696909</v>
      </c>
      <c r="R532">
        <f>macro_data_1963!I537</f>
        <v>4.53</v>
      </c>
      <c r="S532" t="s">
        <v>5422</v>
      </c>
      <c r="T532">
        <f t="shared" ca="1" si="40"/>
        <v>1</v>
      </c>
    </row>
    <row r="533" spans="1:20" ht="14.4">
      <c r="A533" s="37">
        <v>39387</v>
      </c>
      <c r="B533">
        <v>1.8006199734095452E-2</v>
      </c>
      <c r="C533">
        <v>-5.9042716484092317E-4</v>
      </c>
      <c r="D533">
        <v>-2.8876692731973349E-2</v>
      </c>
      <c r="E533">
        <v>-3.5871634020299141E-3</v>
      </c>
      <c r="F533">
        <v>-1.05879844015988E-3</v>
      </c>
      <c r="G533">
        <v>3.224963663027935E-3</v>
      </c>
      <c r="H533">
        <f t="shared" si="41"/>
        <v>-2.6504493398056828E-3</v>
      </c>
      <c r="I533">
        <f t="shared" si="41"/>
        <v>-8.4684975750767087E-3</v>
      </c>
      <c r="J533">
        <f t="shared" si="41"/>
        <v>1.095110874909544E-3</v>
      </c>
      <c r="K533">
        <f t="shared" si="41"/>
        <v>-3.7875544961736185E-3</v>
      </c>
      <c r="L533">
        <v>49.630941836433408</v>
      </c>
      <c r="M533">
        <v>50.735294117647051</v>
      </c>
      <c r="N533">
        <v>50.65002600104004</v>
      </c>
      <c r="O533">
        <v>50.713800135961932</v>
      </c>
      <c r="P533">
        <f>macro_data_1963!B538</f>
        <v>209.19</v>
      </c>
      <c r="Q533">
        <f>CAPE!B1643</f>
        <v>27.320648130462008</v>
      </c>
      <c r="R533">
        <f>macro_data_1963!I538</f>
        <v>4.1500000000000004</v>
      </c>
      <c r="S533" t="s">
        <v>5420</v>
      </c>
      <c r="T533">
        <f t="shared" ca="1" si="40"/>
        <v>0</v>
      </c>
    </row>
    <row r="534" spans="1:20" ht="14.4">
      <c r="A534" s="37">
        <v>39417</v>
      </c>
      <c r="B534">
        <v>-4.7684837297743421E-2</v>
      </c>
      <c r="C534">
        <v>-3.0641139947529591E-2</v>
      </c>
      <c r="D534">
        <v>-1.042427320931383E-2</v>
      </c>
      <c r="E534">
        <v>1.929121012067592E-2</v>
      </c>
      <c r="F534">
        <v>-3.6055988213260499E-3</v>
      </c>
      <c r="G534">
        <v>3.3653814516030329E-3</v>
      </c>
      <c r="H534">
        <f t="shared" si="41"/>
        <v>-4.2840650152119455E-3</v>
      </c>
      <c r="I534">
        <f t="shared" si="41"/>
        <v>-1.0628903262247866E-2</v>
      </c>
      <c r="J534">
        <f t="shared" si="41"/>
        <v>8.918462260185297E-4</v>
      </c>
      <c r="K534">
        <f t="shared" si="41"/>
        <v>-4.0531681074657171E-3</v>
      </c>
      <c r="L534">
        <v>49.400399733510987</v>
      </c>
      <c r="M534">
        <v>50.487156775907877</v>
      </c>
      <c r="N534">
        <v>50.568521843207662</v>
      </c>
      <c r="O534">
        <v>50.2092050209205</v>
      </c>
      <c r="P534">
        <f>macro_data_1963!B539</f>
        <v>210.834</v>
      </c>
      <c r="Q534">
        <f>CAPE!B1644</f>
        <v>25.729053579498373</v>
      </c>
      <c r="R534">
        <f>macro_data_1963!I539</f>
        <v>4.0999999999999996</v>
      </c>
      <c r="S534" t="s">
        <v>5422</v>
      </c>
      <c r="T534">
        <f t="shared" ca="1" si="40"/>
        <v>0</v>
      </c>
    </row>
    <row r="535" spans="1:20" ht="14.4">
      <c r="A535" s="37">
        <v>39448</v>
      </c>
      <c r="B535">
        <v>-8.5415822775709582E-3</v>
      </c>
      <c r="C535">
        <v>2.215239455770845E-3</v>
      </c>
      <c r="D535">
        <v>-5.7389417008565369E-3</v>
      </c>
      <c r="E535">
        <v>9.1881148936154844E-3</v>
      </c>
      <c r="F535">
        <v>-1.0305377709416421E-2</v>
      </c>
      <c r="G535">
        <v>2.8037271300225259E-3</v>
      </c>
      <c r="H535">
        <f t="shared" si="41"/>
        <v>-7.4293912603639869E-3</v>
      </c>
      <c r="I535">
        <f t="shared" si="41"/>
        <v>-1.1610921376749619E-2</v>
      </c>
      <c r="J535">
        <f t="shared" si="41"/>
        <v>2.4199913854879482E-3</v>
      </c>
      <c r="K535">
        <f t="shared" si="41"/>
        <v>-3.6190796873148776E-3</v>
      </c>
      <c r="L535">
        <v>48.731769181991133</v>
      </c>
      <c r="M535">
        <v>49.274744027303747</v>
      </c>
      <c r="N535">
        <v>50.831600831600817</v>
      </c>
      <c r="O535">
        <v>49.728126544735552</v>
      </c>
      <c r="P535">
        <f>macro_data_1963!B540</f>
        <v>211.44499999999999</v>
      </c>
      <c r="Q535">
        <f>CAPE!B1645</f>
        <v>25.955510105240219</v>
      </c>
      <c r="R535">
        <f>macro_data_1963!I540</f>
        <v>3.74</v>
      </c>
      <c r="S535" t="s">
        <v>5422</v>
      </c>
      <c r="T535">
        <f t="shared" ca="1" si="40"/>
        <v>0</v>
      </c>
    </row>
    <row r="536" spans="1:20" ht="14.4">
      <c r="A536" s="37">
        <v>39479</v>
      </c>
      <c r="B536">
        <v>-6.3405895142893964E-2</v>
      </c>
      <c r="C536">
        <v>-6.4716527248391831E-3</v>
      </c>
      <c r="D536">
        <v>4.3127490521378542E-2</v>
      </c>
      <c r="E536">
        <v>2.401532222323333E-2</v>
      </c>
      <c r="F536">
        <v>2.2580966313072048E-2</v>
      </c>
      <c r="G536">
        <v>2.1021013305981828E-3</v>
      </c>
      <c r="H536">
        <f t="shared" si="41"/>
        <v>-6.60091528492912E-3</v>
      </c>
      <c r="I536">
        <f t="shared" si="41"/>
        <v>-1.4338663411444519E-2</v>
      </c>
      <c r="J536">
        <f t="shared" si="41"/>
        <v>3.7526614666467117E-3</v>
      </c>
      <c r="K536">
        <f t="shared" si="41"/>
        <v>-6.1075176701500906E-3</v>
      </c>
      <c r="L536">
        <v>51.015367727771682</v>
      </c>
      <c r="M536">
        <v>50.362661620939761</v>
      </c>
      <c r="N536">
        <v>48.116760828625239</v>
      </c>
      <c r="O536">
        <v>49.151805132666382</v>
      </c>
      <c r="P536">
        <f>macro_data_1963!B541</f>
        <v>212.17400000000001</v>
      </c>
      <c r="Q536">
        <f>CAPE!B1646</f>
        <v>24.02231776083681</v>
      </c>
      <c r="R536">
        <f>macro_data_1963!I541</f>
        <v>3.74</v>
      </c>
      <c r="S536" t="s">
        <v>5421</v>
      </c>
      <c r="T536">
        <f t="shared" ca="1" si="40"/>
        <v>1</v>
      </c>
    </row>
    <row r="537" spans="1:20" ht="14.4">
      <c r="A537" s="37">
        <v>39508</v>
      </c>
      <c r="B537">
        <v>-3.0808418781151588E-2</v>
      </c>
      <c r="C537">
        <v>-6.0163456037272134E-3</v>
      </c>
      <c r="D537">
        <v>-8.9559561783182362E-3</v>
      </c>
      <c r="E537">
        <v>9.5660350660273785E-3</v>
      </c>
      <c r="F537">
        <v>-1.2099378631546091E-2</v>
      </c>
      <c r="G537">
        <v>1.400931391136506E-3</v>
      </c>
      <c r="H537">
        <f t="shared" si="41"/>
        <v>-7.1823043839119661E-3</v>
      </c>
      <c r="I537">
        <f t="shared" si="41"/>
        <v>-1.0191831958423233E-2</v>
      </c>
      <c r="J537">
        <f t="shared" si="41"/>
        <v>5.5996843288927583E-3</v>
      </c>
      <c r="K537">
        <f t="shared" si="41"/>
        <v>-4.5022160512633485E-3</v>
      </c>
      <c r="L537">
        <v>50.368349249658927</v>
      </c>
      <c r="M537">
        <v>49.886987407168228</v>
      </c>
      <c r="N537">
        <v>52.009184845005727</v>
      </c>
      <c r="O537">
        <v>51.20192307692308</v>
      </c>
      <c r="P537">
        <f>macro_data_1963!B542</f>
        <v>212.68700000000001</v>
      </c>
      <c r="Q537">
        <f>CAPE!B1647</f>
        <v>23.495263401811766</v>
      </c>
      <c r="R537">
        <f>macro_data_1963!I542</f>
        <v>3.51</v>
      </c>
      <c r="S537" t="s">
        <v>5422</v>
      </c>
      <c r="T537">
        <f t="shared" ca="1" si="40"/>
        <v>1</v>
      </c>
    </row>
    <row r="538" spans="1:20" ht="14.4">
      <c r="A538" s="37">
        <v>39539</v>
      </c>
      <c r="B538">
        <v>-9.2514097526050776E-3</v>
      </c>
      <c r="C538">
        <v>6.4367424626701197E-3</v>
      </c>
      <c r="D538">
        <v>2.699452257144408E-3</v>
      </c>
      <c r="E538">
        <v>7.6704976637747002E-3</v>
      </c>
      <c r="F538">
        <v>3.2877728578304399E-3</v>
      </c>
      <c r="G538">
        <v>1.8015398313766531E-3</v>
      </c>
      <c r="H538">
        <f t="shared" si="41"/>
        <v>-8.8167426132247737E-3</v>
      </c>
      <c r="I538">
        <f t="shared" si="41"/>
        <v>-1.0801525810048757E-2</v>
      </c>
      <c r="J538">
        <f t="shared" si="41"/>
        <v>6.7982504932635928E-3</v>
      </c>
      <c r="K538">
        <f t="shared" si="41"/>
        <v>-4.9275629596204447E-3</v>
      </c>
      <c r="L538">
        <v>49.710837314558717</v>
      </c>
      <c r="M538">
        <v>50.315366972477072</v>
      </c>
      <c r="N538">
        <v>49.577647823261863</v>
      </c>
      <c r="O538">
        <v>50.093040565686643</v>
      </c>
      <c r="P538">
        <f>macro_data_1963!B543</f>
        <v>213.44800000000001</v>
      </c>
      <c r="Q538">
        <f>CAPE!B1648</f>
        <v>22.606810842249324</v>
      </c>
      <c r="R538">
        <f>macro_data_1963!I543</f>
        <v>3.68</v>
      </c>
      <c r="S538" t="s">
        <v>5422</v>
      </c>
      <c r="T538">
        <f t="shared" ca="1" si="40"/>
        <v>0</v>
      </c>
    </row>
    <row r="539" spans="1:20" ht="14.4">
      <c r="A539" s="37">
        <v>39569</v>
      </c>
      <c r="B539">
        <v>4.5871019329930977E-2</v>
      </c>
      <c r="C539">
        <v>-1.2097654843335909E-2</v>
      </c>
      <c r="D539">
        <v>-8.7856075984169557E-3</v>
      </c>
      <c r="E539">
        <v>1.7142361838453631E-2</v>
      </c>
      <c r="F539">
        <v>-2.4756036931234741E-2</v>
      </c>
      <c r="G539">
        <v>1.761479188781667E-3</v>
      </c>
      <c r="H539">
        <f t="shared" si="41"/>
        <v>-8.4379122078772264E-3</v>
      </c>
      <c r="I539">
        <f t="shared" si="41"/>
        <v>-9.7775714832679297E-3</v>
      </c>
      <c r="J539">
        <f t="shared" si="41"/>
        <v>6.9055731035577066E-3</v>
      </c>
      <c r="K539">
        <f t="shared" si="41"/>
        <v>-4.1024229060693711E-3</v>
      </c>
      <c r="L539">
        <v>49.022556390977442</v>
      </c>
      <c r="M539">
        <v>49.773316062176157</v>
      </c>
      <c r="N539">
        <v>47.767393561786093</v>
      </c>
      <c r="O539">
        <v>50.809628008752718</v>
      </c>
      <c r="P539">
        <f>macro_data_1963!B544</f>
        <v>213.94200000000001</v>
      </c>
      <c r="Q539">
        <f>CAPE!B1649</f>
        <v>23.356040643201592</v>
      </c>
      <c r="R539">
        <f>macro_data_1963!I544</f>
        <v>3.88</v>
      </c>
      <c r="S539" t="s">
        <v>5422</v>
      </c>
      <c r="T539">
        <f t="shared" ca="1" si="40"/>
        <v>0</v>
      </c>
    </row>
    <row r="540" spans="1:20" ht="14.4">
      <c r="A540" s="37">
        <v>39600</v>
      </c>
      <c r="B540">
        <v>1.8717345268638441E-2</v>
      </c>
      <c r="C540">
        <v>2.987436450761494E-2</v>
      </c>
      <c r="D540">
        <v>-1.41484643847869E-2</v>
      </c>
      <c r="E540">
        <v>7.4692007906997926E-3</v>
      </c>
      <c r="F540">
        <v>1.5198670786304991E-3</v>
      </c>
      <c r="G540">
        <v>1.6813446812071751E-3</v>
      </c>
      <c r="H540">
        <f t="shared" si="41"/>
        <v>-7.8035383436177623E-3</v>
      </c>
      <c r="I540">
        <f t="shared" si="41"/>
        <v>-9.3307184191007055E-3</v>
      </c>
      <c r="J540">
        <f t="shared" si="41"/>
        <v>7.3901923691211862E-3</v>
      </c>
      <c r="K540">
        <f t="shared" si="41"/>
        <v>-6.9582312414664116E-3</v>
      </c>
      <c r="L540">
        <v>50.593430858404638</v>
      </c>
      <c r="M540">
        <v>51.008135833038558</v>
      </c>
      <c r="N540">
        <v>49.4864967668315</v>
      </c>
      <c r="O540">
        <v>49.134199134199143</v>
      </c>
      <c r="P540">
        <f>macro_data_1963!B545</f>
        <v>215.208</v>
      </c>
      <c r="Q540">
        <f>CAPE!B1650</f>
        <v>23.696432116623168</v>
      </c>
      <c r="R540">
        <f>macro_data_1963!I545</f>
        <v>4.0999999999999996</v>
      </c>
      <c r="S540" t="s">
        <v>5420</v>
      </c>
      <c r="T540">
        <f t="shared" ca="1" si="40"/>
        <v>0</v>
      </c>
    </row>
    <row r="541" spans="1:20" ht="14.4">
      <c r="A541" s="37">
        <v>39630</v>
      </c>
      <c r="B541">
        <v>-8.4354057737692667E-2</v>
      </c>
      <c r="C541">
        <v>1.2802677356702491E-2</v>
      </c>
      <c r="D541">
        <v>-2.9749675736943541E-2</v>
      </c>
      <c r="E541">
        <v>5.4763540077204409E-2</v>
      </c>
      <c r="F541">
        <v>-5.5695826394015491E-3</v>
      </c>
      <c r="G541">
        <v>1.6813446812071751E-3</v>
      </c>
      <c r="H541">
        <f t="shared" si="41"/>
        <v>-5.6397053799242163E-3</v>
      </c>
      <c r="I541">
        <f t="shared" si="41"/>
        <v>-9.9837926232048037E-3</v>
      </c>
      <c r="J541">
        <f t="shared" si="41"/>
        <v>6.7384634704035122E-3</v>
      </c>
      <c r="K541">
        <f t="shared" si="41"/>
        <v>-5.7266154027550602E-3</v>
      </c>
      <c r="L541">
        <v>48.627573300062387</v>
      </c>
      <c r="M541">
        <v>50.967741935483879</v>
      </c>
      <c r="N541">
        <v>49.946062567421791</v>
      </c>
      <c r="O541">
        <v>49.592668024439917</v>
      </c>
      <c r="P541">
        <f>macro_data_1963!B546</f>
        <v>217.46299999999999</v>
      </c>
      <c r="Q541">
        <f>CAPE!B1651</f>
        <v>22.416812802281928</v>
      </c>
      <c r="R541">
        <f>macro_data_1963!I546</f>
        <v>4.01</v>
      </c>
      <c r="S541" t="s">
        <v>5422</v>
      </c>
      <c r="T541">
        <f t="shared" ca="1" si="40"/>
        <v>1</v>
      </c>
    </row>
    <row r="542" spans="1:20" ht="14.4">
      <c r="A542" s="37">
        <v>39661</v>
      </c>
      <c r="B542">
        <v>-7.2052759364857888E-3</v>
      </c>
      <c r="C542">
        <v>3.7960527795309902E-2</v>
      </c>
      <c r="D542">
        <v>5.8563629878967793E-2</v>
      </c>
      <c r="E542">
        <v>-1.532581466235705E-2</v>
      </c>
      <c r="F542">
        <v>9.2464285257300993E-3</v>
      </c>
      <c r="G542">
        <v>1.541132428395819E-3</v>
      </c>
      <c r="H542">
        <f t="shared" ref="H542:K557" si="42">AVERAGE(C530:C541)</f>
        <v>-5.2193014476222448E-3</v>
      </c>
      <c r="I542">
        <f t="shared" si="42"/>
        <v>-1.1574405575985871E-2</v>
      </c>
      <c r="J542">
        <f t="shared" si="42"/>
        <v>1.0843609630564069E-2</v>
      </c>
      <c r="K542">
        <f t="shared" si="42"/>
        <v>-6.2714419859352293E-3</v>
      </c>
      <c r="L542">
        <v>52.04165524801315</v>
      </c>
      <c r="M542">
        <v>50.807993049522153</v>
      </c>
      <c r="N542">
        <v>49.344490934449098</v>
      </c>
      <c r="O542">
        <v>49.485420240137223</v>
      </c>
      <c r="P542">
        <f>macro_data_1963!B547</f>
        <v>219.01599999999999</v>
      </c>
      <c r="Q542">
        <f>CAPE!B1652</f>
        <v>20.90720646266157</v>
      </c>
      <c r="R542">
        <f>macro_data_1963!I547</f>
        <v>3.89</v>
      </c>
      <c r="S542" t="s">
        <v>5421</v>
      </c>
      <c r="T542">
        <f t="shared" ca="1" si="40"/>
        <v>0</v>
      </c>
    </row>
    <row r="543" spans="1:20" ht="14.4">
      <c r="A543" s="37">
        <v>39692</v>
      </c>
      <c r="B543">
        <v>1.530369139031151E-2</v>
      </c>
      <c r="C543">
        <v>3.3382522839898073E-2</v>
      </c>
      <c r="D543">
        <v>1.6891016794951419E-2</v>
      </c>
      <c r="E543">
        <v>1.6943207403414599E-2</v>
      </c>
      <c r="F543">
        <v>6.126408290198615E-3</v>
      </c>
      <c r="G543">
        <v>1.260756287356779E-3</v>
      </c>
      <c r="H543">
        <f t="shared" si="42"/>
        <v>5.5128858509770459E-4</v>
      </c>
      <c r="I543">
        <f t="shared" si="42"/>
        <v>-3.516841003339561E-3</v>
      </c>
      <c r="J543">
        <f t="shared" si="42"/>
        <v>9.4103010629017301E-3</v>
      </c>
      <c r="K543">
        <f t="shared" si="42"/>
        <v>-4.5364080468559735E-3</v>
      </c>
      <c r="L543">
        <v>50.498007968127489</v>
      </c>
      <c r="M543">
        <v>51.184475806451623</v>
      </c>
      <c r="N543">
        <v>50.344827586206897</v>
      </c>
      <c r="O543">
        <v>51.244509516837468</v>
      </c>
      <c r="P543">
        <f>macro_data_1963!B548</f>
        <v>218.69</v>
      </c>
      <c r="Q543">
        <f>CAPE!B1653</f>
        <v>21.401617360047915</v>
      </c>
      <c r="R543">
        <f>macro_data_1963!I548</f>
        <v>3.69</v>
      </c>
      <c r="S543" t="s">
        <v>5420</v>
      </c>
      <c r="T543">
        <f t="shared" ca="1" si="40"/>
        <v>1</v>
      </c>
    </row>
    <row r="544" spans="1:20" ht="14.4">
      <c r="A544" s="37">
        <v>39722</v>
      </c>
      <c r="B544">
        <v>-9.345141251951139E-2</v>
      </c>
      <c r="C544">
        <v>-2.058439077159524E-3</v>
      </c>
      <c r="D544">
        <v>7.7726237041090718E-2</v>
      </c>
      <c r="E544">
        <v>2.0447458921787561E-2</v>
      </c>
      <c r="F544">
        <v>1.489619160263889E-2</v>
      </c>
      <c r="G544">
        <v>1.4710294563338171E-3</v>
      </c>
      <c r="H544">
        <f t="shared" si="42"/>
        <v>3.6399267949889995E-3</v>
      </c>
      <c r="I544">
        <f t="shared" si="42"/>
        <v>-5.5344005640807958E-4</v>
      </c>
      <c r="J544">
        <f t="shared" si="42"/>
        <v>1.1810325397377447E-2</v>
      </c>
      <c r="K544">
        <f t="shared" si="42"/>
        <v>-3.5883788793600693E-3</v>
      </c>
      <c r="L544">
        <v>50.226736803918023</v>
      </c>
      <c r="M544">
        <v>51.152888246163727</v>
      </c>
      <c r="N544">
        <v>49.000224668613797</v>
      </c>
      <c r="O544">
        <v>50.087108013937289</v>
      </c>
      <c r="P544">
        <f>macro_data_1963!B549</f>
        <v>218.87700000000001</v>
      </c>
      <c r="Q544">
        <f>CAPE!B1654</f>
        <v>20.362733946097507</v>
      </c>
      <c r="R544">
        <f>macro_data_1963!I549</f>
        <v>3.81</v>
      </c>
      <c r="S544" t="s">
        <v>5421</v>
      </c>
      <c r="T544">
        <f t="shared" ca="1" si="40"/>
        <v>0</v>
      </c>
    </row>
    <row r="545" spans="1:20" ht="14.4">
      <c r="A545" s="37">
        <v>39753</v>
      </c>
      <c r="B545">
        <v>-0.17169638799811751</v>
      </c>
      <c r="C545">
        <v>-4.2989405395858937E-2</v>
      </c>
      <c r="D545">
        <v>-2.2860918874296421E-2</v>
      </c>
      <c r="E545">
        <v>3.4896241514543958E-2</v>
      </c>
      <c r="F545">
        <v>1.3657942384847971E-2</v>
      </c>
      <c r="G545">
        <v>9.2040491336753405E-4</v>
      </c>
      <c r="H545">
        <f t="shared" si="42"/>
        <v>5.3997012547111686E-3</v>
      </c>
      <c r="I545">
        <f t="shared" si="42"/>
        <v>7.6940179127436281E-3</v>
      </c>
      <c r="J545">
        <f t="shared" si="42"/>
        <v>1.396533091120832E-2</v>
      </c>
      <c r="K545">
        <f t="shared" si="42"/>
        <v>2.1905124584655107E-5</v>
      </c>
      <c r="L545">
        <v>50.379872960518121</v>
      </c>
      <c r="M545">
        <v>49.539447336804173</v>
      </c>
      <c r="N545">
        <v>49.486230990546652</v>
      </c>
      <c r="O545">
        <v>50.341880341880326</v>
      </c>
      <c r="P545">
        <f>macro_data_1963!B550</f>
        <v>216.995</v>
      </c>
      <c r="Q545">
        <f>CAPE!B1655</f>
        <v>16.387356548789828</v>
      </c>
      <c r="R545">
        <f>macro_data_1963!I550</f>
        <v>3.53</v>
      </c>
      <c r="S545" t="s">
        <v>5422</v>
      </c>
      <c r="T545">
        <f t="shared" ca="1" si="40"/>
        <v>0</v>
      </c>
    </row>
    <row r="546" spans="1:20" ht="14.4">
      <c r="A546" s="37">
        <v>39783</v>
      </c>
      <c r="B546">
        <v>-7.7276426374111917E-2</v>
      </c>
      <c r="C546">
        <v>-4.4387367769165631E-2</v>
      </c>
      <c r="D546">
        <v>-6.4270616070009723E-2</v>
      </c>
      <c r="E546">
        <v>5.0196765226720119E-2</v>
      </c>
      <c r="F546">
        <v>2.536712472712721E-2</v>
      </c>
      <c r="G546">
        <v>1.9001710096988589E-4</v>
      </c>
      <c r="H546">
        <f t="shared" si="42"/>
        <v>1.8664530687930007E-3</v>
      </c>
      <c r="I546">
        <f t="shared" si="42"/>
        <v>8.195332400883373E-3</v>
      </c>
      <c r="J546">
        <f t="shared" si="42"/>
        <v>1.717228132092281E-2</v>
      </c>
      <c r="K546">
        <f t="shared" si="42"/>
        <v>1.2483001933353093E-3</v>
      </c>
      <c r="L546">
        <v>48.951841359773368</v>
      </c>
      <c r="M546">
        <v>47.869170019371182</v>
      </c>
      <c r="N546">
        <v>51.122931442080372</v>
      </c>
      <c r="O546">
        <v>49.545100077982838</v>
      </c>
      <c r="P546">
        <f>macro_data_1963!B551</f>
        <v>213.15299999999999</v>
      </c>
      <c r="Q546">
        <f>CAPE!B1656</f>
        <v>15.259659405704577</v>
      </c>
      <c r="R546">
        <f>macro_data_1963!I551</f>
        <v>2.42</v>
      </c>
      <c r="S546" t="s">
        <v>5422</v>
      </c>
      <c r="T546">
        <f t="shared" ca="1" si="40"/>
        <v>0</v>
      </c>
    </row>
    <row r="547" spans="1:20" ht="14.4">
      <c r="A547" s="37">
        <v>39814</v>
      </c>
      <c r="B547">
        <v>1.7759818525697749E-2</v>
      </c>
      <c r="C547">
        <v>3.6798862721085568E-2</v>
      </c>
      <c r="D547">
        <v>1.1050714722647291E-2</v>
      </c>
      <c r="E547">
        <v>-2.1289169263913892E-3</v>
      </c>
      <c r="F547">
        <v>-1.407146064363507E-2</v>
      </c>
      <c r="G547">
        <v>0</v>
      </c>
      <c r="H547">
        <f t="shared" si="42"/>
        <v>7.2093408365666439E-4</v>
      </c>
      <c r="I547">
        <f t="shared" si="42"/>
        <v>3.7081371624920478E-3</v>
      </c>
      <c r="J547">
        <f t="shared" si="42"/>
        <v>1.9747744246426491E-2</v>
      </c>
      <c r="K547">
        <f t="shared" si="42"/>
        <v>3.6626938223730809E-3</v>
      </c>
      <c r="L547">
        <v>49.665139231582657</v>
      </c>
      <c r="M547">
        <v>49.475717439293597</v>
      </c>
      <c r="N547">
        <v>49.945115257958292</v>
      </c>
      <c r="O547">
        <v>48.316105368456157</v>
      </c>
      <c r="P547">
        <f>macro_data_1963!B552</f>
        <v>211.398</v>
      </c>
      <c r="Q547">
        <f>CAPE!B1657</f>
        <v>15.376080747423766</v>
      </c>
      <c r="R547">
        <f>macro_data_1963!I552</f>
        <v>2.52</v>
      </c>
      <c r="S547" t="s">
        <v>5420</v>
      </c>
      <c r="T547">
        <f t="shared" ca="1" si="40"/>
        <v>1</v>
      </c>
    </row>
    <row r="548" spans="1:20" ht="14.4">
      <c r="A548" s="37">
        <v>39845</v>
      </c>
      <c r="B548">
        <v>-8.2472591821974417E-2</v>
      </c>
      <c r="C548">
        <v>-2.1832273721634429E-2</v>
      </c>
      <c r="D548">
        <v>-0.11530769522702709</v>
      </c>
      <c r="E548">
        <v>-4.3987354009467072E-4</v>
      </c>
      <c r="F548">
        <v>-1.5552038436088661E-2</v>
      </c>
      <c r="G548">
        <v>0</v>
      </c>
      <c r="H548">
        <f t="shared" si="42"/>
        <v>3.6029026890995581E-3</v>
      </c>
      <c r="I548">
        <f t="shared" si="42"/>
        <v>5.1072751977840336E-3</v>
      </c>
      <c r="J548">
        <f t="shared" si="42"/>
        <v>1.8804658261425921E-2</v>
      </c>
      <c r="K548">
        <f t="shared" si="42"/>
        <v>3.34885357785486E-3</v>
      </c>
      <c r="L548">
        <v>49.629390912020632</v>
      </c>
      <c r="M548">
        <v>50.069722851664643</v>
      </c>
      <c r="N548">
        <v>49.974619289340097</v>
      </c>
      <c r="O548">
        <v>51.90077319587629</v>
      </c>
      <c r="P548">
        <f>macro_data_1963!B553</f>
        <v>211.93299999999999</v>
      </c>
      <c r="Q548">
        <f>CAPE!B1658</f>
        <v>15.174651936879668</v>
      </c>
      <c r="R548">
        <f>macro_data_1963!I553</f>
        <v>2.87</v>
      </c>
      <c r="S548" t="s">
        <v>5422</v>
      </c>
      <c r="T548">
        <f t="shared" ca="1" si="40"/>
        <v>0</v>
      </c>
    </row>
    <row r="549" spans="1:20" ht="14.4">
      <c r="A549" s="37">
        <v>39873</v>
      </c>
      <c r="B549">
        <v>-0.1011096302315468</v>
      </c>
      <c r="C549">
        <v>-1.3745595059520549E-2</v>
      </c>
      <c r="D549">
        <v>-7.1364315376126086E-2</v>
      </c>
      <c r="E549">
        <v>1.10414067909701E-2</v>
      </c>
      <c r="F549">
        <v>-1.083634944722456E-2</v>
      </c>
      <c r="G549">
        <v>1.9001710096988589E-4</v>
      </c>
      <c r="H549">
        <f t="shared" si="42"/>
        <v>2.3228509393666209E-3</v>
      </c>
      <c r="I549">
        <f t="shared" si="42"/>
        <v>-8.095656947916436E-3</v>
      </c>
      <c r="J549">
        <f t="shared" si="42"/>
        <v>1.6766725281148587E-2</v>
      </c>
      <c r="K549">
        <f t="shared" si="42"/>
        <v>1.7110318209146761E-4</v>
      </c>
      <c r="L549">
        <v>48.404616429056347</v>
      </c>
      <c r="M549">
        <v>49.726004649618069</v>
      </c>
      <c r="N549">
        <v>51.043689320388353</v>
      </c>
      <c r="O549">
        <v>52.454361054766729</v>
      </c>
      <c r="P549">
        <f>macro_data_1963!B554</f>
        <v>212.70500000000001</v>
      </c>
      <c r="Q549">
        <f>CAPE!B1659</f>
        <v>14.122181801918899</v>
      </c>
      <c r="R549">
        <f>macro_data_1963!I554</f>
        <v>2.82</v>
      </c>
      <c r="S549" t="s">
        <v>5422</v>
      </c>
      <c r="T549">
        <f t="shared" ca="1" si="40"/>
        <v>1</v>
      </c>
    </row>
    <row r="550" spans="1:20" ht="14.4">
      <c r="A550" s="37">
        <v>39904</v>
      </c>
      <c r="B550">
        <v>8.9777029013383913E-2</v>
      </c>
      <c r="C550">
        <v>8.3689361931884587E-3</v>
      </c>
      <c r="D550">
        <v>4.7524093175286497E-2</v>
      </c>
      <c r="E550">
        <v>-2.8505800903406819E-2</v>
      </c>
      <c r="F550">
        <v>-1.7379946481147931E-2</v>
      </c>
      <c r="G550">
        <v>2.2002310154101151E-4</v>
      </c>
      <c r="H550">
        <f t="shared" si="42"/>
        <v>1.6787468180505093E-3</v>
      </c>
      <c r="I550">
        <f t="shared" si="42"/>
        <v>-1.3296353547733758E-2</v>
      </c>
      <c r="J550">
        <f t="shared" si="42"/>
        <v>1.6889672924893812E-2</v>
      </c>
      <c r="K550">
        <f t="shared" si="42"/>
        <v>2.7635561411826215E-4</v>
      </c>
      <c r="L550">
        <v>49.252658810002877</v>
      </c>
      <c r="M550">
        <v>50.207929026892153</v>
      </c>
      <c r="N550">
        <v>49.865229110512132</v>
      </c>
      <c r="O550">
        <v>51.143854207056997</v>
      </c>
      <c r="P550">
        <f>macro_data_1963!B555</f>
        <v>212.495</v>
      </c>
      <c r="Q550">
        <f>CAPE!B1660</f>
        <v>13.323667656863927</v>
      </c>
      <c r="R550">
        <f>macro_data_1963!I555</f>
        <v>2.93</v>
      </c>
      <c r="S550" t="s">
        <v>5421</v>
      </c>
      <c r="T550">
        <f t="shared" ca="1" si="40"/>
        <v>0</v>
      </c>
    </row>
    <row r="551" spans="1:20" ht="14.4">
      <c r="A551" s="37">
        <v>39934</v>
      </c>
      <c r="B551">
        <v>0.1016728055338587</v>
      </c>
      <c r="C551">
        <v>6.7541919250932558E-2</v>
      </c>
      <c r="D551">
        <v>5.4641529806472848E-2</v>
      </c>
      <c r="E551">
        <v>8.0324301883065718E-3</v>
      </c>
      <c r="F551">
        <v>5.5123654810826928E-3</v>
      </c>
      <c r="G551">
        <v>2.1002100133094001E-4</v>
      </c>
      <c r="H551">
        <f t="shared" si="42"/>
        <v>1.839762962260371E-3</v>
      </c>
      <c r="I551">
        <f t="shared" si="42"/>
        <v>-9.5609668045552512E-3</v>
      </c>
      <c r="J551">
        <f t="shared" si="42"/>
        <v>1.3874981377628687E-2</v>
      </c>
      <c r="K551">
        <f t="shared" si="42"/>
        <v>-1.4459543307966021E-3</v>
      </c>
      <c r="L551">
        <v>49.549041713641493</v>
      </c>
      <c r="M551">
        <v>50.330857528696818</v>
      </c>
      <c r="N551">
        <v>50.418719211822648</v>
      </c>
      <c r="O551">
        <v>50.797757654161281</v>
      </c>
      <c r="P551">
        <f>macro_data_1963!B556</f>
        <v>212.709</v>
      </c>
      <c r="Q551">
        <f>CAPE!B1661</f>
        <v>14.981866453039249</v>
      </c>
      <c r="R551">
        <f>macro_data_1963!I556</f>
        <v>3.29</v>
      </c>
      <c r="S551" t="s">
        <v>5420</v>
      </c>
      <c r="T551">
        <f t="shared" ca="1" si="40"/>
        <v>0</v>
      </c>
    </row>
    <row r="552" spans="1:20" ht="14.4">
      <c r="A552" s="37">
        <v>39965</v>
      </c>
      <c r="B552">
        <v>5.2014972919804947E-2</v>
      </c>
      <c r="C552">
        <v>-2.113173787201739E-2</v>
      </c>
      <c r="D552">
        <v>6.6985024073125121E-3</v>
      </c>
      <c r="E552">
        <v>-7.5618110609072531E-3</v>
      </c>
      <c r="F552">
        <v>-1.8596910099554439E-2</v>
      </c>
      <c r="G552">
        <v>0</v>
      </c>
      <c r="H552">
        <f t="shared" si="42"/>
        <v>8.4763941367827431E-3</v>
      </c>
      <c r="I552">
        <f t="shared" si="42"/>
        <v>-4.2753720208144339E-3</v>
      </c>
      <c r="J552">
        <f t="shared" si="42"/>
        <v>1.3115820406783099E-2</v>
      </c>
      <c r="K552">
        <f t="shared" si="42"/>
        <v>1.0764125368965165E-3</v>
      </c>
      <c r="L552">
        <v>51.282051282051277</v>
      </c>
      <c r="M552">
        <v>49.85749449410546</v>
      </c>
      <c r="N552">
        <v>50.527426160337548</v>
      </c>
      <c r="O552">
        <v>47.667638483965007</v>
      </c>
      <c r="P552">
        <f>macro_data_1963!B557</f>
        <v>213.02199999999999</v>
      </c>
      <c r="Q552">
        <f>CAPE!B1662</f>
        <v>15.996355755263151</v>
      </c>
      <c r="R552">
        <f>macro_data_1963!I557</f>
        <v>3.72</v>
      </c>
      <c r="S552" t="s">
        <v>5421</v>
      </c>
      <c r="T552">
        <f t="shared" ca="1" si="40"/>
        <v>1</v>
      </c>
    </row>
    <row r="553" spans="1:20" ht="14.4">
      <c r="A553" s="37">
        <v>39995</v>
      </c>
      <c r="B553">
        <v>4.3136222576347638E-3</v>
      </c>
      <c r="C553">
        <v>2.3327641134726958E-2</v>
      </c>
      <c r="D553">
        <v>-2.5587950935170859E-2</v>
      </c>
      <c r="E553">
        <v>-1.295050739480386E-2</v>
      </c>
      <c r="F553">
        <v>-3.865971221106546E-3</v>
      </c>
      <c r="G553">
        <v>0</v>
      </c>
      <c r="H553">
        <f t="shared" si="42"/>
        <v>4.225885605146717E-3</v>
      </c>
      <c r="I553">
        <f t="shared" si="42"/>
        <v>-2.538124788139483E-3</v>
      </c>
      <c r="J553">
        <f t="shared" si="42"/>
        <v>1.1863236085815845E-2</v>
      </c>
      <c r="K553">
        <f t="shared" si="42"/>
        <v>-5.9998556128556169E-4</v>
      </c>
      <c r="L553">
        <v>51.273074474856777</v>
      </c>
      <c r="M553">
        <v>49.336870026525197</v>
      </c>
      <c r="N553">
        <v>50.961874781392098</v>
      </c>
      <c r="O553">
        <v>49.715762273901809</v>
      </c>
      <c r="P553">
        <f>macro_data_1963!B558</f>
        <v>214.79</v>
      </c>
      <c r="Q553">
        <f>CAPE!B1663</f>
        <v>16.384182816215343</v>
      </c>
      <c r="R553">
        <f>macro_data_1963!I558</f>
        <v>3.56</v>
      </c>
      <c r="S553" t="s">
        <v>5420</v>
      </c>
      <c r="T553">
        <f t="shared" ca="1" si="40"/>
        <v>1</v>
      </c>
    </row>
    <row r="554" spans="1:20" ht="14.4">
      <c r="A554" s="37">
        <v>40026</v>
      </c>
      <c r="B554">
        <v>7.736347667078336E-2</v>
      </c>
      <c r="C554">
        <v>2.27488290628628E-2</v>
      </c>
      <c r="D554">
        <v>4.6652141501353661E-2</v>
      </c>
      <c r="E554">
        <v>-4.1767439331794609E-3</v>
      </c>
      <c r="F554">
        <v>2.9501484307152829E-2</v>
      </c>
      <c r="G554">
        <v>2.2002310154101151E-4</v>
      </c>
      <c r="H554">
        <f t="shared" si="42"/>
        <v>5.102965919982088E-3</v>
      </c>
      <c r="I554">
        <f t="shared" si="42"/>
        <v>-2.1913143879917587E-3</v>
      </c>
      <c r="J554">
        <f t="shared" si="42"/>
        <v>6.2203987964818226E-3</v>
      </c>
      <c r="K554">
        <f t="shared" si="42"/>
        <v>-4.5801794309431137E-4</v>
      </c>
      <c r="L554">
        <v>49.960270162892343</v>
      </c>
      <c r="M554">
        <v>49.040161656984083</v>
      </c>
      <c r="N554">
        <v>50.443932916803689</v>
      </c>
      <c r="O554">
        <v>51.127425275301519</v>
      </c>
      <c r="P554">
        <f>macro_data_1963!B559</f>
        <v>214.726</v>
      </c>
      <c r="Q554">
        <f>CAPE!B1664</f>
        <v>16.694620816995613</v>
      </c>
      <c r="R554">
        <f>macro_data_1963!I559</f>
        <v>3.59</v>
      </c>
      <c r="S554" t="s">
        <v>5421</v>
      </c>
      <c r="T554">
        <f t="shared" ca="1" si="40"/>
        <v>0</v>
      </c>
    </row>
    <row r="555" spans="1:20" ht="14.4">
      <c r="A555" s="37">
        <v>40057</v>
      </c>
      <c r="B555">
        <v>3.3397205203558489E-2</v>
      </c>
      <c r="C555">
        <v>2.5805366772124749E-4</v>
      </c>
      <c r="D555">
        <v>7.6597741380080242E-2</v>
      </c>
      <c r="E555">
        <v>-2.8541797530465599E-2</v>
      </c>
      <c r="F555">
        <v>3.3685534852364578E-2</v>
      </c>
      <c r="G555">
        <v>2.1002100133094001E-4</v>
      </c>
      <c r="H555">
        <f t="shared" si="42"/>
        <v>3.8353243589448298E-3</v>
      </c>
      <c r="I555">
        <f t="shared" si="42"/>
        <v>-3.1839384194596032E-3</v>
      </c>
      <c r="J555">
        <f t="shared" si="42"/>
        <v>7.1494880239132879E-3</v>
      </c>
      <c r="K555">
        <f t="shared" si="42"/>
        <v>1.22990337202425E-3</v>
      </c>
      <c r="L555">
        <v>49.049072552242308</v>
      </c>
      <c r="M555">
        <v>48.97891963109354</v>
      </c>
      <c r="N555">
        <v>51.290137614678898</v>
      </c>
      <c r="O555">
        <v>48.085106382978722</v>
      </c>
      <c r="P555">
        <f>macro_data_1963!B560</f>
        <v>215.44499999999999</v>
      </c>
      <c r="Q555">
        <f>CAPE!B1665</f>
        <v>18.094069801576079</v>
      </c>
      <c r="R555">
        <f>macro_data_1963!I560</f>
        <v>3.4</v>
      </c>
      <c r="S555" t="s">
        <v>5421</v>
      </c>
      <c r="T555">
        <f t="shared" ca="1" si="40"/>
        <v>0</v>
      </c>
    </row>
    <row r="556" spans="1:20" ht="14.4">
      <c r="A556" s="37">
        <v>40087</v>
      </c>
      <c r="B556">
        <v>4.0726150915697312E-2</v>
      </c>
      <c r="C556">
        <v>2.6880950671791751E-2</v>
      </c>
      <c r="D556">
        <v>1.130826064952695E-2</v>
      </c>
      <c r="E556">
        <v>1.0599442299678021E-2</v>
      </c>
      <c r="F556">
        <v>3.7663871161006668E-3</v>
      </c>
      <c r="G556">
        <v>0</v>
      </c>
      <c r="H556">
        <f t="shared" si="42"/>
        <v>1.0749519279300939E-3</v>
      </c>
      <c r="I556">
        <f t="shared" si="42"/>
        <v>1.7916219626344654E-3</v>
      </c>
      <c r="J556">
        <f t="shared" si="42"/>
        <v>3.3590709460899391E-3</v>
      </c>
      <c r="K556">
        <f t="shared" si="42"/>
        <v>3.5264972522047466E-3</v>
      </c>
      <c r="L556">
        <v>50.092936802973988</v>
      </c>
      <c r="M556">
        <v>49.769726742400977</v>
      </c>
      <c r="N556">
        <v>51.070154577883457</v>
      </c>
      <c r="O556">
        <v>49.933422103861517</v>
      </c>
      <c r="P556">
        <f>macro_data_1963!B561</f>
        <v>215.86099999999999</v>
      </c>
      <c r="Q556">
        <f>CAPE!B1666</f>
        <v>18.831902264840078</v>
      </c>
      <c r="R556">
        <f>macro_data_1963!I561</f>
        <v>3.39</v>
      </c>
      <c r="S556" t="s">
        <v>5420</v>
      </c>
      <c r="T556">
        <f t="shared" ca="1" si="40"/>
        <v>0</v>
      </c>
    </row>
    <row r="557" spans="1:20" ht="14.4">
      <c r="A557" s="37">
        <v>40118</v>
      </c>
      <c r="B557">
        <v>-2.5597486349727579E-2</v>
      </c>
      <c r="C557">
        <v>-4.8917914608925687E-2</v>
      </c>
      <c r="D557">
        <v>-4.169010751565394E-2</v>
      </c>
      <c r="E557">
        <v>4.4144836608386528E-2</v>
      </c>
      <c r="F557">
        <v>-1.479978055230724E-2</v>
      </c>
      <c r="G557">
        <v>0</v>
      </c>
      <c r="H557">
        <f t="shared" si="42"/>
        <v>3.4865677403426998E-3</v>
      </c>
      <c r="I557">
        <f t="shared" si="42"/>
        <v>-3.7432094033291821E-3</v>
      </c>
      <c r="J557">
        <f t="shared" si="42"/>
        <v>2.5384028942474768E-3</v>
      </c>
      <c r="K557">
        <f t="shared" si="42"/>
        <v>2.5990135449932288E-3</v>
      </c>
      <c r="L557">
        <v>48.020865296103104</v>
      </c>
      <c r="M557">
        <v>49.173553719008268</v>
      </c>
      <c r="N557">
        <v>51.231671554252188</v>
      </c>
      <c r="O557">
        <v>48.10650887573965</v>
      </c>
      <c r="P557">
        <f>macro_data_1963!B562</f>
        <v>216.50899999999999</v>
      </c>
      <c r="Q557">
        <f>CAPE!B1667</f>
        <v>19.358008443486835</v>
      </c>
      <c r="R557">
        <f>macro_data_1963!I562</f>
        <v>3.4</v>
      </c>
      <c r="S557" t="s">
        <v>5422</v>
      </c>
      <c r="T557">
        <f t="shared" ca="1" si="40"/>
        <v>1</v>
      </c>
    </row>
    <row r="558" spans="1:20" ht="14.4">
      <c r="A558" s="37">
        <v>40148</v>
      </c>
      <c r="B558">
        <v>5.5652254464808149E-2</v>
      </c>
      <c r="C558">
        <v>-2.548994737782373E-2</v>
      </c>
      <c r="D558">
        <v>-2.1128938401718811E-3</v>
      </c>
      <c r="E558">
        <v>8.7191343464088078E-3</v>
      </c>
      <c r="F558">
        <v>1.8598767969708609E-3</v>
      </c>
      <c r="G558">
        <v>0</v>
      </c>
      <c r="H558">
        <f t="shared" ref="H558:K573" si="43">AVERAGE(C546:C557)</f>
        <v>2.9925253059204706E-3</v>
      </c>
      <c r="I558">
        <f t="shared" si="43"/>
        <v>-5.3123084567756424E-3</v>
      </c>
      <c r="J558">
        <f t="shared" si="43"/>
        <v>3.3091191520676906E-3</v>
      </c>
      <c r="K558">
        <f t="shared" si="43"/>
        <v>2.2753663356362761E-4</v>
      </c>
      <c r="L558">
        <v>50.878514056224887</v>
      </c>
      <c r="M558">
        <v>51.419812842852537</v>
      </c>
      <c r="N558">
        <v>48.651315789473678</v>
      </c>
      <c r="O558">
        <v>51.614639397201287</v>
      </c>
      <c r="P558">
        <f>macro_data_1963!B563</f>
        <v>217.23400000000001</v>
      </c>
      <c r="Q558">
        <f>CAPE!B1668</f>
        <v>19.812761079966055</v>
      </c>
      <c r="R558">
        <f>macro_data_1963!I563</f>
        <v>3.59</v>
      </c>
      <c r="S558" t="s">
        <v>5422</v>
      </c>
      <c r="T558">
        <f t="shared" ca="1" si="40"/>
        <v>0</v>
      </c>
    </row>
    <row r="559" spans="1:20" ht="14.4">
      <c r="A559" s="37">
        <v>40179</v>
      </c>
      <c r="B559">
        <v>2.7584136880987709E-2</v>
      </c>
      <c r="C559">
        <v>6.0789067413756108E-2</v>
      </c>
      <c r="D559">
        <v>-6.4639364073426631E-4</v>
      </c>
      <c r="E559">
        <v>8.7205225537188014E-3</v>
      </c>
      <c r="F559">
        <v>-2.2812177331318351E-3</v>
      </c>
      <c r="G559">
        <v>0</v>
      </c>
      <c r="H559">
        <f t="shared" si="43"/>
        <v>4.5673103385322975E-3</v>
      </c>
      <c r="I559">
        <f t="shared" si="43"/>
        <v>-1.3249827095582201E-4</v>
      </c>
      <c r="J559">
        <f t="shared" si="43"/>
        <v>-1.4735008795825158E-4</v>
      </c>
      <c r="K559">
        <f t="shared" si="43"/>
        <v>-1.7314006939494018E-3</v>
      </c>
      <c r="L559">
        <v>51.244343891402728</v>
      </c>
      <c r="M559">
        <v>51.211005619066079</v>
      </c>
      <c r="N559">
        <v>49.902723735408557</v>
      </c>
      <c r="O559">
        <v>50.471932439145561</v>
      </c>
      <c r="P559">
        <f>macro_data_1963!B564</f>
        <v>217.34700000000001</v>
      </c>
      <c r="Q559">
        <f>CAPE!B1669</f>
        <v>20.322376500216535</v>
      </c>
      <c r="R559">
        <f>macro_data_1963!I564</f>
        <v>3.73</v>
      </c>
      <c r="S559" t="s">
        <v>5420</v>
      </c>
      <c r="T559">
        <f t="shared" ca="1" si="40"/>
        <v>0</v>
      </c>
    </row>
    <row r="560" spans="1:20" ht="14.4">
      <c r="A560" s="37">
        <v>40210</v>
      </c>
      <c r="B560">
        <v>-3.3790364973008247E-2</v>
      </c>
      <c r="C560">
        <v>4.1851604558933442E-3</v>
      </c>
      <c r="D560">
        <v>4.9657138318355276E-3</v>
      </c>
      <c r="E560">
        <v>-1.1983762315045171E-2</v>
      </c>
      <c r="F560">
        <v>5.9697713449815559E-3</v>
      </c>
      <c r="G560">
        <v>0</v>
      </c>
      <c r="H560">
        <f t="shared" si="43"/>
        <v>6.5664940629215074E-3</v>
      </c>
      <c r="I560">
        <f t="shared" si="43"/>
        <v>-1.1072573012376183E-3</v>
      </c>
      <c r="J560">
        <f t="shared" si="43"/>
        <v>7.5676986871759755E-4</v>
      </c>
      <c r="K560">
        <f t="shared" si="43"/>
        <v>-7.4888045140746528E-4</v>
      </c>
      <c r="L560">
        <v>49.794636385600391</v>
      </c>
      <c r="M560">
        <v>49.137366237169687</v>
      </c>
      <c r="N560">
        <v>50.925614271289128</v>
      </c>
      <c r="O560">
        <v>51.228070175438603</v>
      </c>
      <c r="P560">
        <f>macro_data_1963!B565</f>
        <v>217.488</v>
      </c>
      <c r="Q560">
        <f>CAPE!B1670</f>
        <v>20.527859801454415</v>
      </c>
      <c r="R560">
        <f>macro_data_1963!I565</f>
        <v>3.69</v>
      </c>
      <c r="S560" t="s">
        <v>5423</v>
      </c>
      <c r="T560">
        <f t="shared" ca="1" si="40"/>
        <v>0</v>
      </c>
    </row>
    <row r="561" spans="1:20" ht="14.4">
      <c r="A561" s="37">
        <v>40238</v>
      </c>
      <c r="B561">
        <v>3.4189625391062739E-2</v>
      </c>
      <c r="C561">
        <v>1.439118550794038E-2</v>
      </c>
      <c r="D561">
        <v>3.2191494352598937E-2</v>
      </c>
      <c r="E561">
        <v>-3.0038948226599471E-3</v>
      </c>
      <c r="F561">
        <v>1.372359751262819E-2</v>
      </c>
      <c r="G561">
        <v>0</v>
      </c>
      <c r="H561">
        <f t="shared" si="43"/>
        <v>8.7346135777154887E-3</v>
      </c>
      <c r="I561">
        <f t="shared" si="43"/>
        <v>8.9155267870009349E-3</v>
      </c>
      <c r="J561">
        <f t="shared" si="43"/>
        <v>-2.0522086252827742E-4</v>
      </c>
      <c r="K561">
        <f t="shared" si="43"/>
        <v>1.0446036970150523E-3</v>
      </c>
      <c r="L561">
        <v>52.729693741677771</v>
      </c>
      <c r="M561">
        <v>49.909255898366602</v>
      </c>
      <c r="N561">
        <v>49.752066115702483</v>
      </c>
      <c r="O561">
        <v>51.739986868023642</v>
      </c>
      <c r="P561">
        <f>macro_data_1963!B566</f>
        <v>217.28100000000001</v>
      </c>
      <c r="Q561">
        <f>CAPE!B1671</f>
        <v>19.920539306600439</v>
      </c>
      <c r="R561">
        <f>macro_data_1963!I566</f>
        <v>3.73</v>
      </c>
      <c r="S561" t="s">
        <v>5421</v>
      </c>
      <c r="T561">
        <f t="shared" ca="1" si="40"/>
        <v>0</v>
      </c>
    </row>
    <row r="562" spans="1:20" ht="14.4">
      <c r="A562" s="37">
        <v>40269</v>
      </c>
      <c r="B562">
        <v>6.281760512347434E-2</v>
      </c>
      <c r="C562">
        <v>1.783192703893155E-2</v>
      </c>
      <c r="D562">
        <v>2.134086044966144E-2</v>
      </c>
      <c r="E562">
        <v>-6.3385670760213184E-3</v>
      </c>
      <c r="F562">
        <v>1.618005812528267E-2</v>
      </c>
      <c r="G562">
        <v>0</v>
      </c>
      <c r="H562">
        <f t="shared" si="43"/>
        <v>1.1079345291670567E-2</v>
      </c>
      <c r="I562">
        <f t="shared" si="43"/>
        <v>1.7545177597728018E-2</v>
      </c>
      <c r="J562">
        <f t="shared" si="43"/>
        <v>-1.3756626636641147E-3</v>
      </c>
      <c r="K562">
        <f t="shared" si="43"/>
        <v>3.0912659436694487E-3</v>
      </c>
      <c r="L562">
        <v>50.271317829457367</v>
      </c>
      <c r="M562">
        <v>51.223535881220798</v>
      </c>
      <c r="N562">
        <v>50.678541136556397</v>
      </c>
      <c r="O562">
        <v>50.639578630549288</v>
      </c>
      <c r="P562">
        <f>macro_data_1963!B567</f>
        <v>217.35300000000001</v>
      </c>
      <c r="Q562">
        <f>CAPE!B1672</f>
        <v>21.004601209715357</v>
      </c>
      <c r="R562">
        <f>macro_data_1963!I567</f>
        <v>3.85</v>
      </c>
      <c r="S562" t="s">
        <v>5421</v>
      </c>
      <c r="T562">
        <f t="shared" ca="1" si="40"/>
        <v>1</v>
      </c>
    </row>
    <row r="563" spans="1:20" ht="14.4">
      <c r="A563" s="37">
        <v>40299</v>
      </c>
      <c r="B563">
        <v>2.0072694911613009E-2</v>
      </c>
      <c r="C563">
        <v>4.9172782618847062E-2</v>
      </c>
      <c r="D563">
        <v>2.870451691466314E-2</v>
      </c>
      <c r="E563">
        <v>5.9925398217055559E-3</v>
      </c>
      <c r="F563">
        <v>1.7138630269314389E-2</v>
      </c>
      <c r="G563">
        <v>2.1002100133094001E-4</v>
      </c>
      <c r="H563">
        <f t="shared" si="43"/>
        <v>1.1867927862149158E-2</v>
      </c>
      <c r="I563">
        <f t="shared" si="43"/>
        <v>1.5363241537259265E-2</v>
      </c>
      <c r="J563">
        <f t="shared" si="43"/>
        <v>4.7160682195134326E-4</v>
      </c>
      <c r="K563">
        <f t="shared" si="43"/>
        <v>5.887932994205332E-3</v>
      </c>
      <c r="L563">
        <v>51.505016722408023</v>
      </c>
      <c r="M563">
        <v>49.634655532359083</v>
      </c>
      <c r="N563">
        <v>49.898908208653452</v>
      </c>
      <c r="O563">
        <v>49.080882352941167</v>
      </c>
      <c r="P563">
        <f>macro_data_1963!B568</f>
        <v>217.40299999999999</v>
      </c>
      <c r="Q563">
        <f>CAPE!B1673</f>
        <v>21.804845599625153</v>
      </c>
      <c r="R563">
        <f>macro_data_1963!I568</f>
        <v>3.42</v>
      </c>
      <c r="S563" t="s">
        <v>5420</v>
      </c>
      <c r="T563">
        <f t="shared" ca="1" si="40"/>
        <v>0</v>
      </c>
    </row>
    <row r="564" spans="1:20" ht="14.4">
      <c r="A564" s="37">
        <v>40330</v>
      </c>
      <c r="B564">
        <v>-7.8970473324470936E-2</v>
      </c>
      <c r="C564">
        <v>2.3948213598090629E-3</v>
      </c>
      <c r="D564">
        <v>-2.3434875047188771E-2</v>
      </c>
      <c r="E564">
        <v>1.1784264014828681E-2</v>
      </c>
      <c r="F564">
        <v>-6.7667851355657227E-4</v>
      </c>
      <c r="G564">
        <v>2.0001900114086091E-4</v>
      </c>
      <c r="H564">
        <f t="shared" si="43"/>
        <v>1.0337166476142032E-2</v>
      </c>
      <c r="I564">
        <f t="shared" si="43"/>
        <v>1.3201823796275122E-2</v>
      </c>
      <c r="J564">
        <f t="shared" si="43"/>
        <v>3.0161595806792526E-4</v>
      </c>
      <c r="K564">
        <f t="shared" si="43"/>
        <v>6.8567883932246403E-3</v>
      </c>
      <c r="L564">
        <v>47.382844614963012</v>
      </c>
      <c r="M564">
        <v>48.078134845620667</v>
      </c>
      <c r="N564">
        <v>50.449802087081693</v>
      </c>
      <c r="O564">
        <v>49.455930359085961</v>
      </c>
      <c r="P564">
        <f>macro_data_1963!B569</f>
        <v>217.29</v>
      </c>
      <c r="Q564">
        <f>CAPE!B1674</f>
        <v>20.480068638423404</v>
      </c>
      <c r="R564">
        <f>macro_data_1963!I569</f>
        <v>3.2</v>
      </c>
      <c r="S564" t="s">
        <v>5422</v>
      </c>
      <c r="T564">
        <f t="shared" ca="1" si="40"/>
        <v>0</v>
      </c>
    </row>
    <row r="565" spans="1:20" ht="14.4">
      <c r="A565" s="37">
        <v>40360</v>
      </c>
      <c r="B565">
        <v>-5.5764944676593993E-2</v>
      </c>
      <c r="C565">
        <v>-2.5083304832558939E-2</v>
      </c>
      <c r="D565">
        <v>-4.7503428353973587E-2</v>
      </c>
      <c r="E565">
        <v>-2.538818672791598E-3</v>
      </c>
      <c r="F565">
        <v>-1.6037357925868131E-2</v>
      </c>
      <c r="G565">
        <v>2.2002310154101151E-4</v>
      </c>
      <c r="H565">
        <f t="shared" si="43"/>
        <v>1.2297713078794237E-2</v>
      </c>
      <c r="I565">
        <f t="shared" si="43"/>
        <v>1.0690709008400015E-2</v>
      </c>
      <c r="J565">
        <f t="shared" si="43"/>
        <v>1.9137888810459198E-3</v>
      </c>
      <c r="K565">
        <f t="shared" si="43"/>
        <v>8.3501410253911303E-3</v>
      </c>
      <c r="L565">
        <v>49.493283054442607</v>
      </c>
      <c r="M565">
        <v>48.8997113997114</v>
      </c>
      <c r="N565">
        <v>50.565681961030798</v>
      </c>
      <c r="O565">
        <v>49.370277078085643</v>
      </c>
      <c r="P565">
        <f>macro_data_1963!B570</f>
        <v>217.19900000000001</v>
      </c>
      <c r="Q565">
        <f>CAPE!B1675</f>
        <v>19.742039853739449</v>
      </c>
      <c r="R565">
        <f>macro_data_1963!I570</f>
        <v>3.01</v>
      </c>
      <c r="S565" t="s">
        <v>5422</v>
      </c>
      <c r="T565">
        <f t="shared" ca="1" si="40"/>
        <v>1</v>
      </c>
    </row>
    <row r="566" spans="1:20" ht="14.4">
      <c r="A566" s="37">
        <v>40391</v>
      </c>
      <c r="B566">
        <v>6.916804091016826E-2</v>
      </c>
      <c r="C566">
        <v>1.8064330155382891E-3</v>
      </c>
      <c r="D566">
        <v>-2.0050008420315901E-3</v>
      </c>
      <c r="E566">
        <v>5.7970114333194545E-4</v>
      </c>
      <c r="F566">
        <v>1.9684358819429319E-2</v>
      </c>
      <c r="G566">
        <v>2.1002100133094001E-4</v>
      </c>
      <c r="H566">
        <f t="shared" si="43"/>
        <v>8.2634675815204117E-3</v>
      </c>
      <c r="I566">
        <f t="shared" si="43"/>
        <v>8.8644192234997865E-3</v>
      </c>
      <c r="J566">
        <f t="shared" si="43"/>
        <v>2.7814296078802754E-3</v>
      </c>
      <c r="K566">
        <f t="shared" si="43"/>
        <v>7.335858799994331E-3</v>
      </c>
      <c r="L566">
        <v>48.672019765287217</v>
      </c>
      <c r="M566">
        <v>49.540566959921797</v>
      </c>
      <c r="N566">
        <v>49.845964263709178</v>
      </c>
      <c r="O566">
        <v>49.934867564046897</v>
      </c>
      <c r="P566">
        <f>macro_data_1963!B571</f>
        <v>217.60499999999999</v>
      </c>
      <c r="Q566">
        <f>CAPE!B1676</f>
        <v>19.6686604707177</v>
      </c>
      <c r="R566">
        <f>macro_data_1963!I571</f>
        <v>2.7</v>
      </c>
      <c r="S566" t="s">
        <v>5423</v>
      </c>
      <c r="T566">
        <f t="shared" ca="1" si="40"/>
        <v>1</v>
      </c>
    </row>
    <row r="567" spans="1:20" ht="14.4">
      <c r="A567" s="37">
        <v>40422</v>
      </c>
      <c r="B567">
        <v>-4.7879645639391948E-2</v>
      </c>
      <c r="C567">
        <v>-3.1714172703573018E-2</v>
      </c>
      <c r="D567">
        <v>-2.021748089614972E-2</v>
      </c>
      <c r="E567">
        <v>4.1487634534282947E-3</v>
      </c>
      <c r="F567">
        <v>-1.655277037950886E-2</v>
      </c>
      <c r="G567">
        <v>2.2002310154101151E-4</v>
      </c>
      <c r="H567">
        <f t="shared" si="43"/>
        <v>6.5182679109100361E-3</v>
      </c>
      <c r="I567">
        <f t="shared" si="43"/>
        <v>4.8096573615510159E-3</v>
      </c>
      <c r="J567">
        <f t="shared" si="43"/>
        <v>3.1778000309228924E-3</v>
      </c>
      <c r="K567">
        <f t="shared" si="43"/>
        <v>6.5177650093507034E-3</v>
      </c>
      <c r="L567">
        <v>50.047250047250053</v>
      </c>
      <c r="M567">
        <v>51.001082251082259</v>
      </c>
      <c r="N567">
        <v>49.054054054054063</v>
      </c>
      <c r="O567">
        <v>51.422413793103438</v>
      </c>
      <c r="P567">
        <f>macro_data_1963!B572</f>
        <v>217.923</v>
      </c>
      <c r="Q567">
        <f>CAPE!B1677</f>
        <v>19.770299174358573</v>
      </c>
      <c r="R567">
        <f>macro_data_1963!I572</f>
        <v>2.65</v>
      </c>
      <c r="S567" t="s">
        <v>5422</v>
      </c>
      <c r="T567">
        <f t="shared" ca="1" si="40"/>
        <v>1</v>
      </c>
    </row>
    <row r="568" spans="1:20" ht="14.4">
      <c r="A568" s="37">
        <v>40452</v>
      </c>
      <c r="B568">
        <v>9.5328209393712227E-2</v>
      </c>
      <c r="C568">
        <v>3.524742407101944E-2</v>
      </c>
      <c r="D568">
        <v>-2.7327069423099811E-2</v>
      </c>
      <c r="E568">
        <v>-2.487304329672035E-3</v>
      </c>
      <c r="F568">
        <v>3.5299338794363422E-3</v>
      </c>
      <c r="G568">
        <v>2.1002100133094001E-4</v>
      </c>
      <c r="H568">
        <f t="shared" si="43"/>
        <v>3.8539157133021806E-3</v>
      </c>
      <c r="I568">
        <f t="shared" si="43"/>
        <v>-3.2582778281348133E-3</v>
      </c>
      <c r="J568">
        <f t="shared" si="43"/>
        <v>5.902013446247383E-3</v>
      </c>
      <c r="K568">
        <f t="shared" si="43"/>
        <v>2.331239573361251E-3</v>
      </c>
      <c r="L568">
        <v>50.327034883720927</v>
      </c>
      <c r="M568">
        <v>50.97334531296795</v>
      </c>
      <c r="N568">
        <v>50</v>
      </c>
      <c r="O568">
        <v>51.352493660185957</v>
      </c>
      <c r="P568">
        <f>macro_data_1963!B573</f>
        <v>218.27500000000001</v>
      </c>
      <c r="Q568">
        <f>CAPE!B1678</f>
        <v>20.381395233204017</v>
      </c>
      <c r="R568">
        <f>macro_data_1963!I573</f>
        <v>2.54</v>
      </c>
      <c r="S568" t="s">
        <v>5420</v>
      </c>
      <c r="T568">
        <f t="shared" ca="1" si="40"/>
        <v>1</v>
      </c>
    </row>
    <row r="569" spans="1:20" ht="14.4">
      <c r="A569" s="37">
        <v>40483</v>
      </c>
      <c r="B569">
        <v>3.8858935396980383E-2</v>
      </c>
      <c r="C569">
        <v>8.1001625462004956E-3</v>
      </c>
      <c r="D569">
        <v>-2.391138897133549E-2</v>
      </c>
      <c r="E569">
        <v>1.1086861800336131E-2</v>
      </c>
      <c r="F569">
        <v>-1.951044301660376E-3</v>
      </c>
      <c r="G569">
        <v>2.1002100133094001E-4</v>
      </c>
      <c r="H569">
        <f t="shared" si="43"/>
        <v>4.551121829904488E-3</v>
      </c>
      <c r="I569">
        <f t="shared" si="43"/>
        <v>-6.4778886675203769E-3</v>
      </c>
      <c r="J569">
        <f t="shared" si="43"/>
        <v>4.8114512271348791E-3</v>
      </c>
      <c r="K569">
        <f t="shared" si="43"/>
        <v>2.3115351369725574E-3</v>
      </c>
      <c r="L569">
        <v>49.702686077506662</v>
      </c>
      <c r="M569">
        <v>50.506461753405517</v>
      </c>
      <c r="N569">
        <v>50.267820354346931</v>
      </c>
      <c r="O569">
        <v>51.944283226929777</v>
      </c>
      <c r="P569">
        <f>macro_data_1963!B574</f>
        <v>219.035</v>
      </c>
      <c r="Q569">
        <f>CAPE!B1679</f>
        <v>21.240127651759416</v>
      </c>
      <c r="R569">
        <f>macro_data_1963!I574</f>
        <v>2.76</v>
      </c>
      <c r="S569" t="s">
        <v>5422</v>
      </c>
      <c r="T569">
        <f t="shared" ca="1" si="40"/>
        <v>0</v>
      </c>
    </row>
    <row r="570" spans="1:20" ht="14.4">
      <c r="A570" s="37">
        <v>40513</v>
      </c>
      <c r="B570">
        <v>6.0254525881955354E-3</v>
      </c>
      <c r="C570">
        <v>3.6515354464211842E-2</v>
      </c>
      <c r="D570">
        <v>-8.9639003816818219E-3</v>
      </c>
      <c r="E570">
        <v>3.9954363114365066E-3</v>
      </c>
      <c r="F570">
        <v>1.5739846326150889E-2</v>
      </c>
      <c r="G570">
        <v>2.1002100133094001E-4</v>
      </c>
      <c r="H570">
        <f t="shared" si="43"/>
        <v>9.302628259498338E-3</v>
      </c>
      <c r="I570">
        <f t="shared" si="43"/>
        <v>-4.9963287888271741E-3</v>
      </c>
      <c r="J570">
        <f t="shared" si="43"/>
        <v>2.0566199931306788E-3</v>
      </c>
      <c r="K570">
        <f t="shared" si="43"/>
        <v>3.3822631578597959E-3</v>
      </c>
      <c r="L570">
        <v>48.975979772439949</v>
      </c>
      <c r="M570">
        <v>49.187694434842733</v>
      </c>
      <c r="N570">
        <v>49.788314987298897</v>
      </c>
      <c r="O570">
        <v>49.942196531791907</v>
      </c>
      <c r="P570">
        <f>macro_data_1963!B575</f>
        <v>219.59</v>
      </c>
      <c r="Q570">
        <f>CAPE!B1680</f>
        <v>21.700723827760605</v>
      </c>
      <c r="R570">
        <f>macro_data_1963!I575</f>
        <v>3.29</v>
      </c>
      <c r="S570" t="s">
        <v>5420</v>
      </c>
      <c r="T570">
        <f t="shared" ca="1" si="40"/>
        <v>1</v>
      </c>
    </row>
    <row r="571" spans="1:20" ht="14.4">
      <c r="A571" s="37">
        <v>40544</v>
      </c>
      <c r="B571">
        <v>6.8107282772083E-2</v>
      </c>
      <c r="C571">
        <v>9.0025537667426381E-3</v>
      </c>
      <c r="D571">
        <v>3.5236721452573061E-2</v>
      </c>
      <c r="E571">
        <v>-3.1771246064218772E-2</v>
      </c>
      <c r="F571">
        <v>2.9145715421286189E-2</v>
      </c>
      <c r="G571">
        <v>2.2002310154101151E-4</v>
      </c>
      <c r="H571">
        <f t="shared" si="43"/>
        <v>1.4469736746334635E-2</v>
      </c>
      <c r="I571">
        <f t="shared" si="43"/>
        <v>-5.5672460006196689E-3</v>
      </c>
      <c r="J571">
        <f t="shared" si="43"/>
        <v>1.6629784902163203E-3</v>
      </c>
      <c r="K571">
        <f t="shared" si="43"/>
        <v>4.5389272852914648E-3</v>
      </c>
      <c r="L571">
        <v>51.84233076263925</v>
      </c>
      <c r="M571">
        <v>51.60901045856798</v>
      </c>
      <c r="N571">
        <v>48.965192850423342</v>
      </c>
      <c r="O571">
        <v>50.354609929078023</v>
      </c>
      <c r="P571">
        <f>macro_data_1963!B576</f>
        <v>220.47200000000001</v>
      </c>
      <c r="Q571">
        <f>CAPE!B1681</f>
        <v>22.396379773044199</v>
      </c>
      <c r="R571">
        <f>macro_data_1963!I576</f>
        <v>3.39</v>
      </c>
      <c r="S571" t="s">
        <v>5421</v>
      </c>
      <c r="T571">
        <f t="shared" ca="1" si="40"/>
        <v>0</v>
      </c>
    </row>
    <row r="572" spans="1:20" ht="14.4">
      <c r="A572" s="37">
        <v>40575</v>
      </c>
      <c r="B572">
        <v>2.0003567115508328E-2</v>
      </c>
      <c r="C572">
        <v>-2.3267333570631269E-2</v>
      </c>
      <c r="D572">
        <v>8.3803663543322582E-3</v>
      </c>
      <c r="E572">
        <v>-8.2274502268506744E-3</v>
      </c>
      <c r="F572">
        <v>9.3968250184419677E-3</v>
      </c>
      <c r="G572">
        <v>0</v>
      </c>
      <c r="H572">
        <f t="shared" si="43"/>
        <v>1.0154193942416845E-2</v>
      </c>
      <c r="I572">
        <f t="shared" si="43"/>
        <v>-2.5769864095107251E-3</v>
      </c>
      <c r="J572">
        <f t="shared" si="43"/>
        <v>-1.7113355612784775E-3</v>
      </c>
      <c r="K572">
        <f t="shared" si="43"/>
        <v>7.1578383814929663E-3</v>
      </c>
      <c r="L572">
        <v>51.650485436893213</v>
      </c>
      <c r="M572">
        <v>51.369606003752352</v>
      </c>
      <c r="N572">
        <v>48.619768477292958</v>
      </c>
      <c r="O572">
        <v>50.608108108108112</v>
      </c>
      <c r="P572">
        <f>macro_data_1963!B577</f>
        <v>221.18700000000001</v>
      </c>
      <c r="Q572">
        <f>CAPE!B1682</f>
        <v>22.978299430554966</v>
      </c>
      <c r="R572">
        <f>macro_data_1963!I577</f>
        <v>3.58</v>
      </c>
      <c r="S572" t="s">
        <v>5423</v>
      </c>
      <c r="T572">
        <f t="shared" ca="1" si="40"/>
        <v>1</v>
      </c>
    </row>
    <row r="573" spans="1:20" ht="14.4">
      <c r="A573" s="37">
        <v>40603</v>
      </c>
      <c r="B573">
        <v>3.4972648950093221E-2</v>
      </c>
      <c r="C573">
        <v>1.703704393365868E-2</v>
      </c>
      <c r="D573">
        <v>1.1562282466661911E-2</v>
      </c>
      <c r="E573">
        <v>-1.7643941160730429E-2</v>
      </c>
      <c r="F573">
        <v>7.4701108692185603E-3</v>
      </c>
      <c r="G573">
        <v>1.9001710096988589E-4</v>
      </c>
      <c r="H573">
        <f t="shared" si="43"/>
        <v>7.8664861068731273E-3</v>
      </c>
      <c r="I573">
        <f t="shared" si="43"/>
        <v>-2.2924320326359973E-3</v>
      </c>
      <c r="J573">
        <f t="shared" si="43"/>
        <v>-1.3983095539289361E-3</v>
      </c>
      <c r="K573">
        <f t="shared" si="43"/>
        <v>7.4434261876146672E-3</v>
      </c>
      <c r="L573">
        <v>49.466508595139302</v>
      </c>
      <c r="M573">
        <v>49.114877589453862</v>
      </c>
      <c r="N573">
        <v>51.203703703703702</v>
      </c>
      <c r="O573">
        <v>48.11772758384668</v>
      </c>
      <c r="P573">
        <f>macro_data_1963!B578</f>
        <v>221.898</v>
      </c>
      <c r="Q573">
        <f>CAPE!B1683</f>
        <v>23.489828703298517</v>
      </c>
      <c r="R573">
        <f>macro_data_1963!I578</f>
        <v>3.41</v>
      </c>
      <c r="S573" t="s">
        <v>5420</v>
      </c>
      <c r="T573">
        <f t="shared" ca="1" si="40"/>
        <v>1</v>
      </c>
    </row>
    <row r="574" spans="1:20" ht="14.4">
      <c r="A574" s="37">
        <v>40634</v>
      </c>
      <c r="B574">
        <v>4.6390548168613321E-3</v>
      </c>
      <c r="C574">
        <v>2.61955724827545E-2</v>
      </c>
      <c r="D574">
        <v>-1.755940394060318E-2</v>
      </c>
      <c r="E574">
        <v>1.623543202589528E-2</v>
      </c>
      <c r="F574">
        <v>5.3880305685627405E-4</v>
      </c>
      <c r="G574">
        <v>0</v>
      </c>
      <c r="H574">
        <f t="shared" ref="H574:K589" si="44">AVERAGE(C562:C573)</f>
        <v>8.086974309016318E-3</v>
      </c>
      <c r="I574">
        <f t="shared" si="44"/>
        <v>-4.0115330231307485E-3</v>
      </c>
      <c r="J574">
        <f t="shared" si="44"/>
        <v>-2.61831341543481E-3</v>
      </c>
      <c r="K574">
        <f t="shared" si="44"/>
        <v>6.9223023006638662E-3</v>
      </c>
      <c r="L574">
        <v>50.699972550096057</v>
      </c>
      <c r="M574">
        <v>49.962825278810413</v>
      </c>
      <c r="N574">
        <v>50.537634408602138</v>
      </c>
      <c r="O574">
        <v>49.811320754716981</v>
      </c>
      <c r="P574">
        <f>macro_data_1963!B579</f>
        <v>223.04599999999999</v>
      </c>
      <c r="Q574">
        <f>CAPE!B1684</f>
        <v>22.899336430143627</v>
      </c>
      <c r="R574">
        <f>macro_data_1963!I579</f>
        <v>3.46</v>
      </c>
      <c r="S574" t="s">
        <v>5420</v>
      </c>
      <c r="T574">
        <f t="shared" ca="1" si="40"/>
        <v>1</v>
      </c>
    </row>
    <row r="575" spans="1:20" ht="14.4">
      <c r="A575" s="37">
        <v>40664</v>
      </c>
      <c r="B575">
        <v>2.916385163172985E-2</v>
      </c>
      <c r="C575">
        <v>-5.4170234260053629E-3</v>
      </c>
      <c r="D575">
        <v>-2.3412380318069029E-2</v>
      </c>
      <c r="E575">
        <v>9.0994537177240264E-3</v>
      </c>
      <c r="F575">
        <v>-7.5187130878607844E-3</v>
      </c>
      <c r="G575">
        <v>0</v>
      </c>
      <c r="H575">
        <f t="shared" si="44"/>
        <v>8.7839447626682325E-3</v>
      </c>
      <c r="I575">
        <f t="shared" si="44"/>
        <v>-7.2532217223194679E-3</v>
      </c>
      <c r="J575">
        <f t="shared" si="44"/>
        <v>-7.3714682360842586E-4</v>
      </c>
      <c r="K575">
        <f t="shared" si="44"/>
        <v>5.6188643782949998E-3</v>
      </c>
      <c r="L575">
        <v>48.429867411025818</v>
      </c>
      <c r="M575">
        <v>50.125</v>
      </c>
      <c r="N575">
        <v>52.101265822784811</v>
      </c>
      <c r="O575">
        <v>48.75983061101028</v>
      </c>
      <c r="P575">
        <f>macro_data_1963!B580</f>
        <v>224.09299999999999</v>
      </c>
      <c r="Q575">
        <f>CAPE!B1685</f>
        <v>23.143929447285934</v>
      </c>
      <c r="R575">
        <f>macro_data_1963!I580</f>
        <v>3.17</v>
      </c>
      <c r="S575" t="s">
        <v>5422</v>
      </c>
      <c r="T575">
        <f t="shared" ca="1" si="40"/>
        <v>1</v>
      </c>
    </row>
    <row r="576" spans="1:20" ht="14.4">
      <c r="A576" s="37">
        <v>40695</v>
      </c>
      <c r="B576">
        <v>-1.2557570048995711E-2</v>
      </c>
      <c r="C576">
        <v>-5.3510285210149888E-3</v>
      </c>
      <c r="D576">
        <v>-2.1744811042385459E-2</v>
      </c>
      <c r="E576">
        <v>2.1212188992482561E-2</v>
      </c>
      <c r="F576">
        <v>-1.5320920604250049E-2</v>
      </c>
      <c r="G576">
        <v>0</v>
      </c>
      <c r="H576">
        <f t="shared" si="44"/>
        <v>4.2347942589305299E-3</v>
      </c>
      <c r="I576">
        <f t="shared" si="44"/>
        <v>-1.1596296491713814E-2</v>
      </c>
      <c r="J576">
        <f t="shared" si="44"/>
        <v>-4.7823733227355384E-4</v>
      </c>
      <c r="K576">
        <f t="shared" si="44"/>
        <v>3.5640857651970683E-3</v>
      </c>
      <c r="L576">
        <v>48.387096774193552</v>
      </c>
      <c r="M576">
        <v>50.047080979284367</v>
      </c>
      <c r="N576">
        <v>51.582278481012658</v>
      </c>
      <c r="O576">
        <v>47.348242811501599</v>
      </c>
      <c r="P576">
        <f>macro_data_1963!B581</f>
        <v>224.80600000000001</v>
      </c>
      <c r="Q576">
        <f>CAPE!B1686</f>
        <v>23.05949150609533</v>
      </c>
      <c r="R576">
        <f>macro_data_1963!I581</f>
        <v>3</v>
      </c>
      <c r="S576" t="s">
        <v>5422</v>
      </c>
      <c r="T576">
        <f t="shared" ca="1" si="40"/>
        <v>0</v>
      </c>
    </row>
    <row r="577" spans="1:20" ht="14.4">
      <c r="A577" s="37">
        <v>40725</v>
      </c>
      <c r="B577">
        <v>-1.745726827837113E-2</v>
      </c>
      <c r="C577">
        <v>3.0574246666428269E-3</v>
      </c>
      <c r="D577">
        <v>-3.7443546344796408E-3</v>
      </c>
      <c r="E577">
        <v>2.4902859932963262E-2</v>
      </c>
      <c r="F577">
        <v>-1.536034885216264E-2</v>
      </c>
      <c r="G577">
        <v>0</v>
      </c>
      <c r="H577">
        <f t="shared" si="44"/>
        <v>3.5893067688618587E-3</v>
      </c>
      <c r="I577">
        <f t="shared" si="44"/>
        <v>-1.1455457824646872E-2</v>
      </c>
      <c r="J577">
        <f t="shared" si="44"/>
        <v>3.0742308253093632E-4</v>
      </c>
      <c r="K577">
        <f t="shared" si="44"/>
        <v>2.3437322576392787E-3</v>
      </c>
      <c r="L577">
        <v>50.124533001245332</v>
      </c>
      <c r="M577">
        <v>49.869451697127943</v>
      </c>
      <c r="N577">
        <v>49.734607218683649</v>
      </c>
      <c r="O577">
        <v>50.245700245700242</v>
      </c>
      <c r="P577">
        <f>macro_data_1963!B582</f>
        <v>224.80600000000001</v>
      </c>
      <c r="Q577">
        <f>CAPE!B1687</f>
        <v>22.100831286610983</v>
      </c>
      <c r="R577">
        <f>macro_data_1963!I582</f>
        <v>3</v>
      </c>
      <c r="S577" t="s">
        <v>5422</v>
      </c>
      <c r="T577">
        <f t="shared" ca="1" si="40"/>
        <v>1</v>
      </c>
    </row>
    <row r="578" spans="1:20" ht="14.4">
      <c r="A578" s="37">
        <v>40756</v>
      </c>
      <c r="B578">
        <v>-2.352876801776382E-2</v>
      </c>
      <c r="C578">
        <v>-1.158712809101203E-2</v>
      </c>
      <c r="D578">
        <v>-9.2114656102004755E-3</v>
      </c>
      <c r="E578">
        <v>2.6836707312976941E-2</v>
      </c>
      <c r="F578">
        <v>-1.8436388019525188E-2</v>
      </c>
      <c r="G578">
        <v>0</v>
      </c>
      <c r="H578">
        <f t="shared" si="44"/>
        <v>5.9343675604620061E-3</v>
      </c>
      <c r="I578">
        <f t="shared" si="44"/>
        <v>-7.8088683480223757E-3</v>
      </c>
      <c r="J578">
        <f t="shared" si="44"/>
        <v>2.5942296330105081E-3</v>
      </c>
      <c r="K578">
        <f t="shared" si="44"/>
        <v>2.4001496804480697E-3</v>
      </c>
      <c r="L578">
        <v>51.11699000587889</v>
      </c>
      <c r="M578">
        <v>50.643618977565282</v>
      </c>
      <c r="N578">
        <v>48.952641165755928</v>
      </c>
      <c r="O578">
        <v>50.632271117855339</v>
      </c>
      <c r="P578">
        <f>macro_data_1963!B583</f>
        <v>225.39500000000001</v>
      </c>
      <c r="Q578">
        <f>CAPE!B1688</f>
        <v>22.610981701156618</v>
      </c>
      <c r="R578">
        <f>macro_data_1963!I583</f>
        <v>2.2999999999999998</v>
      </c>
      <c r="S578" t="s">
        <v>5422</v>
      </c>
      <c r="T578">
        <f t="shared" ca="1" si="40"/>
        <v>1</v>
      </c>
    </row>
    <row r="579" spans="1:20" ht="14.4">
      <c r="A579" s="37">
        <v>40787</v>
      </c>
      <c r="B579">
        <v>-5.9973758238603403E-2</v>
      </c>
      <c r="C579">
        <v>-2.943426176882857E-2</v>
      </c>
      <c r="D579">
        <v>-2.3649660777026679E-2</v>
      </c>
      <c r="E579">
        <v>2.9676547568129989E-2</v>
      </c>
      <c r="F579">
        <v>-6.1980740384518507E-3</v>
      </c>
      <c r="G579">
        <v>0</v>
      </c>
      <c r="H579">
        <f t="shared" si="44"/>
        <v>4.8182374682494795E-3</v>
      </c>
      <c r="I579">
        <f t="shared" si="44"/>
        <v>-8.4094070787031159E-3</v>
      </c>
      <c r="J579">
        <f t="shared" si="44"/>
        <v>4.7823134804809249E-3</v>
      </c>
      <c r="K579">
        <f t="shared" si="44"/>
        <v>-7.7657922279813954E-4</v>
      </c>
      <c r="L579">
        <v>49.27325581395349</v>
      </c>
      <c r="M579">
        <v>49.046935847509737</v>
      </c>
      <c r="N579">
        <v>50.527704485488137</v>
      </c>
      <c r="O579">
        <v>49.744304974430499</v>
      </c>
      <c r="P579">
        <f>macro_data_1963!B584</f>
        <v>226.10599999999999</v>
      </c>
      <c r="Q579">
        <f>CAPE!B1689</f>
        <v>20.049852721660493</v>
      </c>
      <c r="R579">
        <f>macro_data_1963!I584</f>
        <v>1.98</v>
      </c>
      <c r="S579" t="s">
        <v>5422</v>
      </c>
      <c r="T579">
        <f t="shared" ref="T579:T642" ca="1" si="45">RANDBETWEEN(0,1)</f>
        <v>0</v>
      </c>
    </row>
    <row r="580" spans="1:20" ht="14.4">
      <c r="A580" s="37">
        <v>40817</v>
      </c>
      <c r="B580">
        <v>-7.5967714833953703E-2</v>
      </c>
      <c r="C580">
        <v>-3.7594746383597388E-2</v>
      </c>
      <c r="D580">
        <v>-1.6165429618567592E-2</v>
      </c>
      <c r="E580">
        <v>1.89316366104979E-2</v>
      </c>
      <c r="F580">
        <v>4.2975072711892709E-4</v>
      </c>
      <c r="G580">
        <v>0</v>
      </c>
      <c r="H580">
        <f t="shared" si="44"/>
        <v>5.0082300461448499E-3</v>
      </c>
      <c r="I580">
        <f t="shared" si="44"/>
        <v>-8.6954220687761961E-3</v>
      </c>
      <c r="J580">
        <f t="shared" si="44"/>
        <v>6.9096288233727321E-3</v>
      </c>
      <c r="K580">
        <f t="shared" si="44"/>
        <v>8.6312138956610822E-5</v>
      </c>
      <c r="L580">
        <v>47.82</v>
      </c>
      <c r="M580">
        <v>50.199269345732311</v>
      </c>
      <c r="N580">
        <v>50.807860262008731</v>
      </c>
      <c r="O580">
        <v>51.270207852193998</v>
      </c>
      <c r="P580">
        <f>macro_data_1963!B585</f>
        <v>226.59700000000001</v>
      </c>
      <c r="Q580">
        <f>CAPE!B1690</f>
        <v>19.69811456887771</v>
      </c>
      <c r="R580">
        <f>macro_data_1963!I585</f>
        <v>2.15</v>
      </c>
      <c r="S580" t="s">
        <v>5422</v>
      </c>
      <c r="T580">
        <f t="shared" ca="1" si="45"/>
        <v>1</v>
      </c>
    </row>
    <row r="581" spans="1:20" ht="14.4">
      <c r="A581" s="37">
        <v>40848</v>
      </c>
      <c r="B581">
        <v>0.11366921820350551</v>
      </c>
      <c r="C581">
        <v>3.3800220220935977E-2</v>
      </c>
      <c r="D581">
        <v>1.5661482506130751E-3</v>
      </c>
      <c r="E581">
        <v>-2.281081734834112E-2</v>
      </c>
      <c r="F581">
        <v>-7.7546797611283136E-3</v>
      </c>
      <c r="G581">
        <v>0</v>
      </c>
      <c r="H581">
        <f t="shared" si="44"/>
        <v>-1.061950825073219E-3</v>
      </c>
      <c r="I581">
        <f t="shared" si="44"/>
        <v>-7.7652854183985114E-3</v>
      </c>
      <c r="J581">
        <f t="shared" si="44"/>
        <v>8.6945405683868937E-3</v>
      </c>
      <c r="K581">
        <f t="shared" si="44"/>
        <v>-1.7203645706984042E-4</v>
      </c>
      <c r="L581">
        <v>49.447553450997269</v>
      </c>
      <c r="M581">
        <v>49.463125176603562</v>
      </c>
      <c r="N581">
        <v>50.711623178583537</v>
      </c>
      <c r="O581">
        <v>50.636007827788653</v>
      </c>
      <c r="P581">
        <f>macro_data_1963!B586</f>
        <v>226.75</v>
      </c>
      <c r="Q581">
        <f>CAPE!B1691</f>
        <v>20.155824786688751</v>
      </c>
      <c r="R581">
        <f>macro_data_1963!I586</f>
        <v>2.0099999999999998</v>
      </c>
      <c r="S581" t="s">
        <v>5420</v>
      </c>
      <c r="T581">
        <f t="shared" ca="1" si="45"/>
        <v>1</v>
      </c>
    </row>
    <row r="582" spans="1:20" ht="14.4">
      <c r="A582" s="37">
        <v>40878</v>
      </c>
      <c r="B582">
        <v>-3.2291253670750919E-3</v>
      </c>
      <c r="C582">
        <v>-6.7373386001823299E-4</v>
      </c>
      <c r="D582">
        <v>-3.7931887753603899E-3</v>
      </c>
      <c r="E582">
        <v>1.7483960629120391E-2</v>
      </c>
      <c r="F582">
        <v>1.3808599748350799E-2</v>
      </c>
      <c r="G582">
        <v>0</v>
      </c>
      <c r="H582">
        <f t="shared" si="44"/>
        <v>1.0797206478214043E-3</v>
      </c>
      <c r="I582">
        <f t="shared" si="44"/>
        <v>-5.6421573165694643E-3</v>
      </c>
      <c r="J582">
        <f t="shared" si="44"/>
        <v>5.8697339726637892E-3</v>
      </c>
      <c r="K582">
        <f t="shared" si="44"/>
        <v>-6.5567274535883525E-4</v>
      </c>
      <c r="L582">
        <v>50.400232862756511</v>
      </c>
      <c r="M582">
        <v>50.091195489968499</v>
      </c>
      <c r="N582">
        <v>49.714527384224994</v>
      </c>
      <c r="O582">
        <v>49.974554707379141</v>
      </c>
      <c r="P582">
        <f>macro_data_1963!B587</f>
        <v>227.16900000000001</v>
      </c>
      <c r="Q582">
        <f>CAPE!B1692</f>
        <v>20.345246797645817</v>
      </c>
      <c r="R582">
        <f>macro_data_1963!I587</f>
        <v>1.98</v>
      </c>
      <c r="S582" t="s">
        <v>5422</v>
      </c>
      <c r="T582">
        <f t="shared" ca="1" si="45"/>
        <v>1</v>
      </c>
    </row>
    <row r="583" spans="1:20" ht="14.4">
      <c r="A583" s="37">
        <v>40909</v>
      </c>
      <c r="B583">
        <v>7.4010895056249026E-3</v>
      </c>
      <c r="C583">
        <v>-2.2290211885399591E-3</v>
      </c>
      <c r="D583">
        <v>1.649363529050385E-2</v>
      </c>
      <c r="E583">
        <v>8.6039633283485628E-3</v>
      </c>
      <c r="F583">
        <v>2.446938805497112E-2</v>
      </c>
      <c r="G583">
        <v>0</v>
      </c>
      <c r="H583">
        <f t="shared" si="44"/>
        <v>-2.019370045864435E-3</v>
      </c>
      <c r="I583">
        <f t="shared" si="44"/>
        <v>-5.211264682709345E-3</v>
      </c>
      <c r="J583">
        <f t="shared" si="44"/>
        <v>6.9937776658041129E-3</v>
      </c>
      <c r="K583">
        <f t="shared" si="44"/>
        <v>-8.166099601755088E-4</v>
      </c>
      <c r="L583">
        <v>51.465087281795512</v>
      </c>
      <c r="M583">
        <v>51.429101707498141</v>
      </c>
      <c r="N583">
        <v>47.908911758265823</v>
      </c>
      <c r="O583">
        <v>49.532710280373827</v>
      </c>
      <c r="P583">
        <f>macro_data_1963!B588</f>
        <v>227.22300000000001</v>
      </c>
      <c r="Q583">
        <f>CAPE!B1693</f>
        <v>20.523575499431697</v>
      </c>
      <c r="R583">
        <f>macro_data_1963!I588</f>
        <v>1.97</v>
      </c>
      <c r="S583" t="s">
        <v>5423</v>
      </c>
      <c r="T583">
        <f t="shared" ca="1" si="45"/>
        <v>1</v>
      </c>
    </row>
    <row r="584" spans="1:20" ht="14.4">
      <c r="A584" s="37">
        <v>40940</v>
      </c>
      <c r="B584">
        <v>5.069565454573155E-2</v>
      </c>
      <c r="C584">
        <v>1.944991843311827E-2</v>
      </c>
      <c r="D584">
        <v>-8.6398127550435522E-3</v>
      </c>
      <c r="E584">
        <v>-1.9518878291766021E-2</v>
      </c>
      <c r="F584">
        <v>-1.225666844005391E-2</v>
      </c>
      <c r="G584">
        <v>0</v>
      </c>
      <c r="H584">
        <f t="shared" si="44"/>
        <v>-2.955334625471318E-3</v>
      </c>
      <c r="I584">
        <f t="shared" si="44"/>
        <v>-6.7731885295484462E-3</v>
      </c>
      <c r="J584">
        <f t="shared" si="44"/>
        <v>1.0358378448518057E-2</v>
      </c>
      <c r="K584">
        <f t="shared" si="44"/>
        <v>-1.2063039073684316E-3</v>
      </c>
      <c r="L584">
        <v>51.136860515959782</v>
      </c>
      <c r="M584">
        <v>51.477597712106757</v>
      </c>
      <c r="N584">
        <v>47.743936830231242</v>
      </c>
      <c r="O584">
        <v>50.445259298061814</v>
      </c>
      <c r="P584">
        <f>macro_data_1963!B589</f>
        <v>227.84200000000001</v>
      </c>
      <c r="Q584">
        <f>CAPE!B1694</f>
        <v>21.213008091803449</v>
      </c>
      <c r="R584">
        <f>macro_data_1963!I589</f>
        <v>1.97</v>
      </c>
      <c r="S584" t="s">
        <v>5420</v>
      </c>
      <c r="T584">
        <f t="shared" ca="1" si="45"/>
        <v>1</v>
      </c>
    </row>
    <row r="585" spans="1:20" ht="14.4">
      <c r="A585" s="37">
        <v>40969</v>
      </c>
      <c r="B585">
        <v>4.3952838768603453E-2</v>
      </c>
      <c r="C585">
        <v>-1.5798368090212289E-2</v>
      </c>
      <c r="D585">
        <v>4.1962201192680126E-3</v>
      </c>
      <c r="E585">
        <v>-4.7976082980193402E-3</v>
      </c>
      <c r="F585">
        <v>6.5870405801637943E-5</v>
      </c>
      <c r="G585">
        <v>0</v>
      </c>
      <c r="H585">
        <f t="shared" si="44"/>
        <v>6.0443637484114377E-4</v>
      </c>
      <c r="I585">
        <f t="shared" si="44"/>
        <v>-8.1915367886630976E-3</v>
      </c>
      <c r="J585">
        <f t="shared" si="44"/>
        <v>9.4174261097751122E-3</v>
      </c>
      <c r="K585">
        <f t="shared" si="44"/>
        <v>-3.0107616955764214E-3</v>
      </c>
      <c r="L585">
        <v>50.444391064136433</v>
      </c>
      <c r="M585">
        <v>49.92911823079104</v>
      </c>
      <c r="N585">
        <v>49.423893268647667</v>
      </c>
      <c r="O585">
        <v>48.80952380952381</v>
      </c>
      <c r="P585">
        <f>macro_data_1963!B590</f>
        <v>228.32900000000001</v>
      </c>
      <c r="Q585">
        <f>CAPE!B1695</f>
        <v>21.797435963717533</v>
      </c>
      <c r="R585">
        <f>macro_data_1963!I590</f>
        <v>2.17</v>
      </c>
      <c r="S585" t="s">
        <v>5421</v>
      </c>
      <c r="T585">
        <f t="shared" ca="1" si="45"/>
        <v>1</v>
      </c>
    </row>
    <row r="586" spans="1:20" ht="14.4">
      <c r="A586" s="37">
        <v>41000</v>
      </c>
      <c r="B586">
        <v>3.112702193177053E-2</v>
      </c>
      <c r="C586">
        <v>-3.9692031173519382E-3</v>
      </c>
      <c r="D586">
        <v>1.0816398733197291E-2</v>
      </c>
      <c r="E586">
        <v>-5.6075472474059751E-3</v>
      </c>
      <c r="F586">
        <v>7.3859019785427193E-3</v>
      </c>
      <c r="G586">
        <v>0</v>
      </c>
      <c r="H586">
        <f t="shared" si="44"/>
        <v>-2.1318479604814375E-3</v>
      </c>
      <c r="I586">
        <f t="shared" si="44"/>
        <v>-8.805375317612588E-3</v>
      </c>
      <c r="J586">
        <f t="shared" si="44"/>
        <v>1.0487953848334369E-2</v>
      </c>
      <c r="K586">
        <f t="shared" si="44"/>
        <v>-3.6277817341944982E-3</v>
      </c>
      <c r="L586">
        <v>50.574712643678161</v>
      </c>
      <c r="M586">
        <v>50.448585231193931</v>
      </c>
      <c r="N586">
        <v>50.34990791896869</v>
      </c>
      <c r="O586">
        <v>48.585931834662787</v>
      </c>
      <c r="P586">
        <f>macro_data_1963!B591</f>
        <v>228.80699999999999</v>
      </c>
      <c r="Q586">
        <f>CAPE!B1696</f>
        <v>22.053943972904708</v>
      </c>
      <c r="R586">
        <f>macro_data_1963!I591</f>
        <v>2.0499999999999998</v>
      </c>
      <c r="S586" t="s">
        <v>5421</v>
      </c>
      <c r="T586">
        <f t="shared" ca="1" si="45"/>
        <v>0</v>
      </c>
    </row>
    <row r="587" spans="1:20" ht="14.4">
      <c r="A587" s="37">
        <v>41030</v>
      </c>
      <c r="B587">
        <v>-8.5688696364116801E-3</v>
      </c>
      <c r="C587">
        <v>-4.6631915651835776E-3</v>
      </c>
      <c r="D587">
        <v>-7.8622004165319614E-3</v>
      </c>
      <c r="E587">
        <v>1.3067240549409441E-2</v>
      </c>
      <c r="F587">
        <v>6.5067998547030381E-3</v>
      </c>
      <c r="G587">
        <v>0</v>
      </c>
      <c r="H587">
        <f t="shared" si="44"/>
        <v>-4.6455792604903077E-3</v>
      </c>
      <c r="I587">
        <f t="shared" si="44"/>
        <v>-6.4407250947958834E-3</v>
      </c>
      <c r="J587">
        <f t="shared" si="44"/>
        <v>8.6677055755592647E-3</v>
      </c>
      <c r="K587">
        <f t="shared" si="44"/>
        <v>-3.0571901573872942E-3</v>
      </c>
      <c r="L587">
        <v>49.059481443823067</v>
      </c>
      <c r="M587">
        <v>50.643915003219583</v>
      </c>
      <c r="N587">
        <v>50</v>
      </c>
      <c r="O587">
        <v>50.506186726659173</v>
      </c>
      <c r="P587">
        <f>macro_data_1963!B592</f>
        <v>229.18700000000001</v>
      </c>
      <c r="Q587">
        <f>CAPE!B1697</f>
        <v>21.779246906824895</v>
      </c>
      <c r="R587">
        <f>macro_data_1963!I592</f>
        <v>1.8</v>
      </c>
      <c r="S587" t="s">
        <v>5422</v>
      </c>
      <c r="T587">
        <f t="shared" ca="1" si="45"/>
        <v>0</v>
      </c>
    </row>
    <row r="588" spans="1:20" ht="14.4">
      <c r="A588" s="37">
        <v>41061</v>
      </c>
      <c r="B588">
        <v>-6.2280450701789447E-2</v>
      </c>
      <c r="C588">
        <v>-8.8722341478020272E-4</v>
      </c>
      <c r="D588">
        <v>-1.166786423095245E-2</v>
      </c>
      <c r="E588">
        <v>2.2243618038452428E-2</v>
      </c>
      <c r="F588">
        <v>2.339289756655161E-2</v>
      </c>
      <c r="G588">
        <v>0</v>
      </c>
      <c r="H588">
        <f t="shared" si="44"/>
        <v>-4.5827599387551592E-3</v>
      </c>
      <c r="I588">
        <f t="shared" si="44"/>
        <v>-5.1448767696677935E-3</v>
      </c>
      <c r="J588">
        <f t="shared" si="44"/>
        <v>8.998354478199716E-3</v>
      </c>
      <c r="K588">
        <f t="shared" si="44"/>
        <v>-1.8883974121736424E-3</v>
      </c>
      <c r="L588">
        <v>50.912506709608166</v>
      </c>
      <c r="M588">
        <v>50.155235675980812</v>
      </c>
      <c r="N588">
        <v>50.100847115772481</v>
      </c>
      <c r="O588">
        <v>49.186550976138832</v>
      </c>
      <c r="P588">
        <f>macro_data_1963!B593</f>
        <v>228.71299999999999</v>
      </c>
      <c r="Q588">
        <f>CAPE!B1698</f>
        <v>20.941467419743475</v>
      </c>
      <c r="R588">
        <f>macro_data_1963!I593</f>
        <v>1.62</v>
      </c>
      <c r="S588" t="s">
        <v>5423</v>
      </c>
      <c r="T588">
        <f t="shared" ca="1" si="45"/>
        <v>0</v>
      </c>
    </row>
    <row r="589" spans="1:20" ht="14.4">
      <c r="A589" s="37">
        <v>41091</v>
      </c>
      <c r="B589">
        <v>3.8896456491931408E-2</v>
      </c>
      <c r="C589">
        <v>8.4906997435842957E-3</v>
      </c>
      <c r="D589">
        <v>5.9973020466392857E-3</v>
      </c>
      <c r="E589">
        <v>-1.164441524866155E-2</v>
      </c>
      <c r="F589">
        <v>4.4182731916730944E-3</v>
      </c>
      <c r="G589">
        <v>0</v>
      </c>
      <c r="H589">
        <f t="shared" si="44"/>
        <v>-4.21077617990226E-3</v>
      </c>
      <c r="I589">
        <f t="shared" si="44"/>
        <v>-4.3051312020483765E-3</v>
      </c>
      <c r="J589">
        <f t="shared" si="44"/>
        <v>9.0843068986972055E-3</v>
      </c>
      <c r="K589">
        <f t="shared" si="44"/>
        <v>1.3377541020598296E-3</v>
      </c>
      <c r="L589">
        <v>50.536974532065052</v>
      </c>
      <c r="M589">
        <v>49.79832454235185</v>
      </c>
      <c r="N589">
        <v>49.27308447937132</v>
      </c>
      <c r="O589">
        <v>51.251117068811439</v>
      </c>
      <c r="P589">
        <f>macro_data_1963!B594</f>
        <v>228.524</v>
      </c>
      <c r="Q589">
        <f>CAPE!B1699</f>
        <v>20.547504086856094</v>
      </c>
      <c r="R589">
        <f>macro_data_1963!I594</f>
        <v>1.53</v>
      </c>
      <c r="S589" t="s">
        <v>5420</v>
      </c>
      <c r="T589">
        <f t="shared" ca="1" si="45"/>
        <v>0</v>
      </c>
    </row>
    <row r="590" spans="1:20" ht="14.4">
      <c r="A590" s="37">
        <v>41122</v>
      </c>
      <c r="B590">
        <v>7.7272393204630418E-3</v>
      </c>
      <c r="C590">
        <v>-2.733824341680435E-2</v>
      </c>
      <c r="D590">
        <v>-2.5955868099836191E-5</v>
      </c>
      <c r="E590">
        <v>1.1883104894401921E-2</v>
      </c>
      <c r="F590">
        <v>7.5931772807469322E-4</v>
      </c>
      <c r="G590">
        <v>0</v>
      </c>
      <c r="H590">
        <f t="shared" ref="H590:K605" si="46">AVERAGE(C578:C589)</f>
        <v>-3.7580032568238046E-3</v>
      </c>
      <c r="I590">
        <f t="shared" si="46"/>
        <v>-3.4933264786217995E-3</v>
      </c>
      <c r="J590">
        <f t="shared" si="46"/>
        <v>6.0387006335618039E-3</v>
      </c>
      <c r="K590">
        <f t="shared" si="46"/>
        <v>2.9859726057128075E-3</v>
      </c>
      <c r="L590">
        <v>46.448087431693978</v>
      </c>
      <c r="M590">
        <v>51.633365049159529</v>
      </c>
      <c r="N590">
        <v>49.095022624434392</v>
      </c>
      <c r="O590">
        <v>49.843119677274757</v>
      </c>
      <c r="P590">
        <f>macro_data_1963!B595</f>
        <v>228.59</v>
      </c>
      <c r="Q590">
        <f>CAPE!B1700</f>
        <v>20.999341293380564</v>
      </c>
      <c r="R590">
        <f>macro_data_1963!I595</f>
        <v>1.68</v>
      </c>
      <c r="S590" t="s">
        <v>5422</v>
      </c>
      <c r="T590">
        <f t="shared" ca="1" si="45"/>
        <v>0</v>
      </c>
    </row>
    <row r="591" spans="1:20" ht="14.4">
      <c r="A591" s="37">
        <v>41153</v>
      </c>
      <c r="B591">
        <v>2.552230954437662E-2</v>
      </c>
      <c r="C591">
        <v>4.5077164012370394E-3</v>
      </c>
      <c r="D591">
        <v>1.238831796725348E-2</v>
      </c>
      <c r="E591">
        <v>-1.3240648858873881E-2</v>
      </c>
      <c r="F591">
        <v>-8.421892730762881E-3</v>
      </c>
      <c r="G591">
        <v>0</v>
      </c>
      <c r="H591">
        <f t="shared" si="46"/>
        <v>-5.0705962006398313E-3</v>
      </c>
      <c r="I591">
        <f t="shared" si="46"/>
        <v>-2.7278673334467456E-3</v>
      </c>
      <c r="J591">
        <f t="shared" si="46"/>
        <v>4.7925670986805526E-3</v>
      </c>
      <c r="K591">
        <f t="shared" si="46"/>
        <v>4.5856147513461303E-3</v>
      </c>
      <c r="L591">
        <v>51.063164477798622</v>
      </c>
      <c r="M591">
        <v>49.251870324189532</v>
      </c>
      <c r="N591">
        <v>51.010376843255052</v>
      </c>
      <c r="O591">
        <v>50.207660359944619</v>
      </c>
      <c r="P591">
        <f>macro_data_1963!B596</f>
        <v>229.91800000000001</v>
      </c>
      <c r="Q591">
        <f>CAPE!B1701</f>
        <v>21.410428453442933</v>
      </c>
      <c r="R591">
        <f>macro_data_1963!I596</f>
        <v>1.72</v>
      </c>
      <c r="S591" t="s">
        <v>5421</v>
      </c>
      <c r="T591">
        <f t="shared" ca="1" si="45"/>
        <v>0</v>
      </c>
    </row>
    <row r="592" spans="1:20" ht="14.4">
      <c r="A592" s="37">
        <v>41183</v>
      </c>
      <c r="B592">
        <v>2.722988076167443E-2</v>
      </c>
      <c r="C592">
        <v>5.7042629503973874E-3</v>
      </c>
      <c r="D592">
        <v>1.6100551275337601E-2</v>
      </c>
      <c r="E592">
        <v>-1.5411701285521721E-2</v>
      </c>
      <c r="F592">
        <v>1.476456769695411E-2</v>
      </c>
      <c r="G592">
        <v>0</v>
      </c>
      <c r="H592">
        <f t="shared" si="46"/>
        <v>-2.2420980198010298E-3</v>
      </c>
      <c r="I592">
        <f t="shared" si="46"/>
        <v>2.7529756190993441E-4</v>
      </c>
      <c r="J592">
        <f t="shared" si="46"/>
        <v>1.2161340630968966E-3</v>
      </c>
      <c r="K592">
        <f t="shared" si="46"/>
        <v>4.4002965269868783E-3</v>
      </c>
      <c r="L592">
        <v>49.022164276401568</v>
      </c>
      <c r="M592">
        <v>50.558659217877093</v>
      </c>
      <c r="N592">
        <v>51.097653292959883</v>
      </c>
      <c r="O592">
        <v>49.776286353467547</v>
      </c>
      <c r="P592">
        <f>macro_data_1963!B597</f>
        <v>231.01499999999999</v>
      </c>
      <c r="Q592">
        <f>CAPE!B1702</f>
        <v>21.783690301727681</v>
      </c>
      <c r="R592">
        <f>macro_data_1963!I597</f>
        <v>1.75</v>
      </c>
      <c r="S592" t="s">
        <v>5421</v>
      </c>
      <c r="T592">
        <f t="shared" ca="1" si="45"/>
        <v>1</v>
      </c>
    </row>
    <row r="593" spans="1:20" ht="14.4">
      <c r="A593" s="37">
        <v>41214</v>
      </c>
      <c r="B593">
        <v>-1.7305848696530731E-2</v>
      </c>
      <c r="C593">
        <v>-9.003550119546011E-3</v>
      </c>
      <c r="D593">
        <v>3.68523515579946E-2</v>
      </c>
      <c r="E593">
        <v>-1.2793622349684289E-2</v>
      </c>
      <c r="F593">
        <v>2.624421522715115E-2</v>
      </c>
      <c r="G593">
        <v>0</v>
      </c>
      <c r="H593">
        <f t="shared" si="46"/>
        <v>1.366152758031868E-3</v>
      </c>
      <c r="I593">
        <f t="shared" si="46"/>
        <v>2.9641293030687002E-3</v>
      </c>
      <c r="J593">
        <f t="shared" si="46"/>
        <v>-1.6458107615714053E-3</v>
      </c>
      <c r="K593">
        <f t="shared" si="46"/>
        <v>5.5948646078064768E-3</v>
      </c>
      <c r="L593">
        <v>53.064019171516613</v>
      </c>
      <c r="M593">
        <v>49.547697368421062</v>
      </c>
      <c r="N593">
        <v>50.680272108843539</v>
      </c>
      <c r="O593">
        <v>49.540722596448248</v>
      </c>
      <c r="P593">
        <f>macro_data_1963!B598</f>
        <v>231.63800000000001</v>
      </c>
      <c r="Q593">
        <f>CAPE!B1703</f>
        <v>21.577109654528776</v>
      </c>
      <c r="R593">
        <f>macro_data_1963!I598</f>
        <v>1.65</v>
      </c>
      <c r="S593" t="s">
        <v>5421</v>
      </c>
      <c r="T593">
        <f t="shared" ca="1" si="45"/>
        <v>0</v>
      </c>
    </row>
    <row r="594" spans="1:20" ht="14.4">
      <c r="A594" s="37">
        <v>41244</v>
      </c>
      <c r="B594">
        <v>7.7540884773785734E-3</v>
      </c>
      <c r="C594">
        <v>5.0138939086648024E-3</v>
      </c>
      <c r="D594">
        <v>-8.7071159540805798E-3</v>
      </c>
      <c r="E594">
        <v>7.1754564833257373E-3</v>
      </c>
      <c r="F594">
        <v>7.9857000655301213E-3</v>
      </c>
      <c r="G594">
        <v>0</v>
      </c>
      <c r="H594">
        <f t="shared" si="46"/>
        <v>-2.2008281036749642E-3</v>
      </c>
      <c r="I594">
        <f t="shared" si="46"/>
        <v>5.9046462453504938E-3</v>
      </c>
      <c r="J594">
        <f t="shared" si="46"/>
        <v>-8.1104451168333613E-4</v>
      </c>
      <c r="K594">
        <f t="shared" si="46"/>
        <v>8.4281058568297651E-3</v>
      </c>
      <c r="L594">
        <v>51.414180550174351</v>
      </c>
      <c r="M594">
        <v>50.521609538002977</v>
      </c>
      <c r="N594">
        <v>49.907918968692456</v>
      </c>
      <c r="O594">
        <v>49.551703526598928</v>
      </c>
      <c r="P594">
        <f>macro_data_1963!B599</f>
        <v>231.249</v>
      </c>
      <c r="Q594">
        <f>CAPE!B1704</f>
        <v>20.898162059573689</v>
      </c>
      <c r="R594">
        <f>macro_data_1963!I599</f>
        <v>1.72</v>
      </c>
      <c r="S594" t="s">
        <v>5423</v>
      </c>
      <c r="T594">
        <f t="shared" ca="1" si="45"/>
        <v>1</v>
      </c>
    </row>
    <row r="595" spans="1:20" ht="14.4">
      <c r="A595" s="37">
        <v>41275</v>
      </c>
      <c r="B595">
        <v>1.1677336503542751E-2</v>
      </c>
      <c r="C595">
        <v>1.853213397576714E-2</v>
      </c>
      <c r="D595">
        <v>3.5284032108367613E-2</v>
      </c>
      <c r="E595">
        <v>-1.8775791445029281E-2</v>
      </c>
      <c r="F595">
        <v>8.1630108850563321E-3</v>
      </c>
      <c r="G595">
        <v>2.0001900114086091E-4</v>
      </c>
      <c r="H595">
        <f t="shared" si="46"/>
        <v>-1.7268591229513779E-3</v>
      </c>
      <c r="I595">
        <f t="shared" si="46"/>
        <v>5.4951523137904785E-3</v>
      </c>
      <c r="J595">
        <f t="shared" si="46"/>
        <v>-1.6700865238328906E-3</v>
      </c>
      <c r="K595">
        <f t="shared" si="46"/>
        <v>7.9428642165947083E-3</v>
      </c>
      <c r="L595">
        <v>50.806134486826579</v>
      </c>
      <c r="M595">
        <v>51.069800070150819</v>
      </c>
      <c r="N595">
        <v>48.35509138381201</v>
      </c>
      <c r="O595">
        <v>50.025786487880353</v>
      </c>
      <c r="P595">
        <f>macro_data_1963!B600</f>
        <v>231.221</v>
      </c>
      <c r="Q595">
        <f>CAPE!B1705</f>
        <v>21.238261139845605</v>
      </c>
      <c r="R595">
        <f>macro_data_1963!I600</f>
        <v>1.91</v>
      </c>
      <c r="S595" t="s">
        <v>5421</v>
      </c>
      <c r="T595">
        <f t="shared" ca="1" si="45"/>
        <v>1</v>
      </c>
    </row>
    <row r="596" spans="1:20" ht="14.4">
      <c r="A596" s="37">
        <v>41306</v>
      </c>
      <c r="B596">
        <v>5.5844745224818082E-2</v>
      </c>
      <c r="C596">
        <v>4.0748368683922731E-3</v>
      </c>
      <c r="D596">
        <v>8.9627617842202856E-3</v>
      </c>
      <c r="E596">
        <v>-1.7984339593025259E-2</v>
      </c>
      <c r="F596">
        <v>1.446427694418295E-2</v>
      </c>
      <c r="G596">
        <v>0</v>
      </c>
      <c r="H596">
        <f t="shared" si="46"/>
        <v>3.2371407408804398E-6</v>
      </c>
      <c r="I596">
        <f t="shared" si="46"/>
        <v>7.0610187152791255E-3</v>
      </c>
      <c r="J596">
        <f t="shared" si="46"/>
        <v>-3.9517327549477106E-3</v>
      </c>
      <c r="K596">
        <f t="shared" si="46"/>
        <v>6.5839994524351424E-3</v>
      </c>
      <c r="L596">
        <v>49.085365853658537</v>
      </c>
      <c r="M596">
        <v>49.737797498991533</v>
      </c>
      <c r="N596">
        <v>49.089805825242728</v>
      </c>
      <c r="O596">
        <v>49.641873278236908</v>
      </c>
      <c r="P596">
        <f>macro_data_1963!B601</f>
        <v>231.679</v>
      </c>
      <c r="Q596">
        <f>CAPE!B1706</f>
        <v>21.900475413821802</v>
      </c>
      <c r="R596">
        <f>macro_data_1963!I601</f>
        <v>1.98</v>
      </c>
      <c r="S596" t="s">
        <v>5423</v>
      </c>
      <c r="T596">
        <f t="shared" ca="1" si="45"/>
        <v>1</v>
      </c>
    </row>
    <row r="597" spans="1:20" ht="14.4">
      <c r="A597" s="37">
        <v>41334</v>
      </c>
      <c r="B597">
        <v>1.2727233641053329E-2</v>
      </c>
      <c r="C597">
        <v>-2.447777153612662E-3</v>
      </c>
      <c r="D597">
        <v>1.310783895495105E-3</v>
      </c>
      <c r="E597">
        <v>-7.0328804790134036E-3</v>
      </c>
      <c r="F597">
        <v>6.3694498126372068E-3</v>
      </c>
      <c r="G597">
        <v>0</v>
      </c>
      <c r="H597">
        <f t="shared" si="46"/>
        <v>-1.2780196563196196E-3</v>
      </c>
      <c r="I597">
        <f t="shared" si="46"/>
        <v>8.5278999268844444E-3</v>
      </c>
      <c r="J597">
        <f t="shared" si="46"/>
        <v>-3.8238545300526474E-3</v>
      </c>
      <c r="K597">
        <f t="shared" si="46"/>
        <v>8.8107449011215477E-3</v>
      </c>
      <c r="L597">
        <v>50.237717908082409</v>
      </c>
      <c r="M597">
        <v>50.021542438604058</v>
      </c>
      <c r="N597">
        <v>48.760330578512402</v>
      </c>
      <c r="O597">
        <v>50.368271954674228</v>
      </c>
      <c r="P597">
        <f>macro_data_1963!B602</f>
        <v>232.93700000000001</v>
      </c>
      <c r="Q597">
        <f>CAPE!B1707</f>
        <v>22.052724336861942</v>
      </c>
      <c r="R597">
        <f>macro_data_1963!I602</f>
        <v>1.96</v>
      </c>
      <c r="S597" t="s">
        <v>5423</v>
      </c>
      <c r="T597">
        <f t="shared" ca="1" si="45"/>
        <v>1</v>
      </c>
    </row>
    <row r="598" spans="1:20" ht="14.4">
      <c r="A598" s="37">
        <v>41365</v>
      </c>
      <c r="B598">
        <v>4.0237985080352923E-2</v>
      </c>
      <c r="C598">
        <v>7.9634661135485896E-3</v>
      </c>
      <c r="D598">
        <v>-1.669047516165922E-3</v>
      </c>
      <c r="E598">
        <v>1.2683758925260409E-3</v>
      </c>
      <c r="F598">
        <v>1.4068641986934921E-2</v>
      </c>
      <c r="G598">
        <v>0</v>
      </c>
      <c r="H598">
        <f t="shared" si="46"/>
        <v>-1.6547041160298374E-4</v>
      </c>
      <c r="I598">
        <f t="shared" si="46"/>
        <v>8.2874469082367033E-3</v>
      </c>
      <c r="J598">
        <f t="shared" si="46"/>
        <v>-4.0101272118021527E-3</v>
      </c>
      <c r="K598">
        <f t="shared" si="46"/>
        <v>9.3360431850245118E-3</v>
      </c>
      <c r="L598">
        <v>48.100706713780923</v>
      </c>
      <c r="M598">
        <v>50.368550368550373</v>
      </c>
      <c r="N598">
        <v>49.932975871313673</v>
      </c>
      <c r="O598">
        <v>50.918079096045197</v>
      </c>
      <c r="P598">
        <f>macro_data_1963!B603</f>
        <v>232.28200000000001</v>
      </c>
      <c r="Q598">
        <f>CAPE!B1708</f>
        <v>22.419207114602575</v>
      </c>
      <c r="R598">
        <f>macro_data_1963!I603</f>
        <v>1.76</v>
      </c>
      <c r="S598" t="s">
        <v>5423</v>
      </c>
      <c r="T598">
        <f t="shared" ca="1" si="45"/>
        <v>1</v>
      </c>
    </row>
    <row r="599" spans="1:20" ht="14.4">
      <c r="A599" s="37">
        <v>41395</v>
      </c>
      <c r="B599">
        <v>1.548004462871555E-2</v>
      </c>
      <c r="C599">
        <v>-2.1545987667812239E-2</v>
      </c>
      <c r="D599">
        <v>4.5740867422441323E-3</v>
      </c>
      <c r="E599">
        <v>2.1323603717882111E-3</v>
      </c>
      <c r="F599">
        <v>4.2514301970113522E-3</v>
      </c>
      <c r="G599">
        <v>0</v>
      </c>
      <c r="H599">
        <f t="shared" si="46"/>
        <v>8.2891869097206016E-4</v>
      </c>
      <c r="I599">
        <f t="shared" si="46"/>
        <v>7.246993054123102E-3</v>
      </c>
      <c r="J599">
        <f t="shared" si="46"/>
        <v>-3.4371336168078181E-3</v>
      </c>
      <c r="K599">
        <f t="shared" si="46"/>
        <v>9.8929381857238621E-3</v>
      </c>
      <c r="L599">
        <v>48.864496593489783</v>
      </c>
      <c r="M599">
        <v>49.12559618441972</v>
      </c>
      <c r="N599">
        <v>50.211992731677782</v>
      </c>
      <c r="O599">
        <v>49.680624556422991</v>
      </c>
      <c r="P599">
        <f>macro_data_1963!B604</f>
        <v>231.797</v>
      </c>
      <c r="Q599">
        <f>CAPE!B1709</f>
        <v>22.595655396105588</v>
      </c>
      <c r="R599">
        <f>macro_data_1963!I604</f>
        <v>1.93</v>
      </c>
      <c r="S599" t="s">
        <v>5421</v>
      </c>
      <c r="T599">
        <f t="shared" ca="1" si="45"/>
        <v>1</v>
      </c>
    </row>
    <row r="600" spans="1:20" ht="14.4">
      <c r="A600" s="37">
        <v>41426</v>
      </c>
      <c r="B600">
        <v>2.8231856588616381E-2</v>
      </c>
      <c r="C600">
        <v>2.0048720531981031E-2</v>
      </c>
      <c r="D600">
        <v>2.6128510614408681E-2</v>
      </c>
      <c r="E600">
        <v>-2.0269186180634561E-2</v>
      </c>
      <c r="F600">
        <v>-7.1221633536232556E-3</v>
      </c>
      <c r="G600">
        <v>0</v>
      </c>
      <c r="H600">
        <f t="shared" si="46"/>
        <v>-5.7798098424699485E-4</v>
      </c>
      <c r="I600">
        <f t="shared" si="46"/>
        <v>8.2833503173544432E-3</v>
      </c>
      <c r="J600">
        <f t="shared" si="46"/>
        <v>-4.3483736316095875E-3</v>
      </c>
      <c r="K600">
        <f t="shared" si="46"/>
        <v>9.7049907142495537E-3</v>
      </c>
      <c r="L600">
        <v>50.905363853775192</v>
      </c>
      <c r="M600">
        <v>49.890109890109891</v>
      </c>
      <c r="N600">
        <v>51.97923426346528</v>
      </c>
      <c r="O600">
        <v>47.859327217125383</v>
      </c>
      <c r="P600">
        <f>macro_data_1963!B605</f>
        <v>231.893</v>
      </c>
      <c r="Q600">
        <f>CAPE!B1710</f>
        <v>23.411841781842394</v>
      </c>
      <c r="R600">
        <f>macro_data_1963!I605</f>
        <v>2.2999999999999998</v>
      </c>
      <c r="S600" t="s">
        <v>5421</v>
      </c>
      <c r="T600">
        <f t="shared" ca="1" si="45"/>
        <v>1</v>
      </c>
    </row>
    <row r="601" spans="1:20" ht="14.4">
      <c r="A601" s="37">
        <v>41456</v>
      </c>
      <c r="B601">
        <v>-1.202781213375081E-2</v>
      </c>
      <c r="C601">
        <v>1.5803512543010271E-2</v>
      </c>
      <c r="D601">
        <v>3.7908324655844261E-4</v>
      </c>
      <c r="E601">
        <v>-3.666051117439673E-3</v>
      </c>
      <c r="F601">
        <v>3.5699554675394651E-4</v>
      </c>
      <c r="G601">
        <v>0</v>
      </c>
      <c r="H601">
        <f t="shared" si="46"/>
        <v>1.1666810113164412E-3</v>
      </c>
      <c r="I601">
        <f t="shared" si="46"/>
        <v>1.1433048221134537E-2</v>
      </c>
      <c r="J601">
        <f t="shared" si="46"/>
        <v>-7.8911073165335022E-3</v>
      </c>
      <c r="K601">
        <f t="shared" si="46"/>
        <v>7.1620689709016487E-3</v>
      </c>
      <c r="L601">
        <v>52.530429212043558</v>
      </c>
      <c r="M601">
        <v>50.336172120125511</v>
      </c>
      <c r="N601">
        <v>49.333333333333329</v>
      </c>
      <c r="O601">
        <v>49.835634451019061</v>
      </c>
      <c r="P601">
        <f>macro_data_1963!B606</f>
        <v>232.44499999999999</v>
      </c>
      <c r="Q601">
        <f>CAPE!B1711</f>
        <v>22.92533317391532</v>
      </c>
      <c r="R601">
        <f>macro_data_1963!I606</f>
        <v>2.58</v>
      </c>
      <c r="S601" t="s">
        <v>5420</v>
      </c>
      <c r="T601">
        <f t="shared" ca="1" si="45"/>
        <v>0</v>
      </c>
    </row>
    <row r="602" spans="1:20" ht="14.4">
      <c r="A602" s="37">
        <v>41487</v>
      </c>
      <c r="B602">
        <v>5.6140919665463862E-2</v>
      </c>
      <c r="C602">
        <v>1.6837453488158349E-2</v>
      </c>
      <c r="D602">
        <v>5.566513459107636E-3</v>
      </c>
      <c r="E602">
        <v>-1.3406627912666559E-2</v>
      </c>
      <c r="F602">
        <v>4.8807304787639172E-3</v>
      </c>
      <c r="G602">
        <v>0</v>
      </c>
      <c r="H602">
        <f t="shared" si="46"/>
        <v>1.7760820779352726E-3</v>
      </c>
      <c r="I602">
        <f t="shared" si="46"/>
        <v>1.0964863321127801E-2</v>
      </c>
      <c r="J602">
        <f t="shared" si="46"/>
        <v>-7.2262436389316795E-3</v>
      </c>
      <c r="K602">
        <f t="shared" si="46"/>
        <v>6.8236291671583864E-3</v>
      </c>
      <c r="L602">
        <v>49.048197650870797</v>
      </c>
      <c r="M602">
        <v>49.978175469227423</v>
      </c>
      <c r="N602">
        <v>50.811943425877423</v>
      </c>
      <c r="O602">
        <v>50.36319612590799</v>
      </c>
      <c r="P602">
        <f>macro_data_1963!B607</f>
        <v>232.9</v>
      </c>
      <c r="Q602">
        <f>CAPE!B1712</f>
        <v>23.492460177159632</v>
      </c>
      <c r="R602">
        <f>macro_data_1963!I607</f>
        <v>2.74</v>
      </c>
      <c r="S602" t="s">
        <v>5420</v>
      </c>
      <c r="T602">
        <f t="shared" ca="1" si="45"/>
        <v>0</v>
      </c>
    </row>
    <row r="603" spans="1:20" ht="14.4">
      <c r="A603" s="37">
        <v>41518</v>
      </c>
      <c r="B603">
        <v>-2.698436441935537E-2</v>
      </c>
      <c r="C603">
        <v>-2.4963729436633392E-4</v>
      </c>
      <c r="D603">
        <v>-2.7309447598928841E-2</v>
      </c>
      <c r="E603">
        <v>6.5496312508179777E-3</v>
      </c>
      <c r="F603">
        <v>-2.1004910715794689E-2</v>
      </c>
      <c r="G603">
        <v>0</v>
      </c>
      <c r="H603">
        <f t="shared" si="46"/>
        <v>5.4573901533488305E-3</v>
      </c>
      <c r="I603">
        <f t="shared" si="46"/>
        <v>1.1430902431728424E-2</v>
      </c>
      <c r="J603">
        <f t="shared" si="46"/>
        <v>-9.3337213728540511E-3</v>
      </c>
      <c r="K603">
        <f t="shared" si="46"/>
        <v>7.167080229715822E-3</v>
      </c>
      <c r="L603">
        <v>50.515463917525757</v>
      </c>
      <c r="M603">
        <v>50.687285223367702</v>
      </c>
      <c r="N603">
        <v>48.022598870056498</v>
      </c>
      <c r="O603">
        <v>49.245785270629987</v>
      </c>
      <c r="P603">
        <f>macro_data_1963!B608</f>
        <v>233.45599999999999</v>
      </c>
      <c r="Q603">
        <f>CAPE!B1713</f>
        <v>23.356649094916087</v>
      </c>
      <c r="R603">
        <f>macro_data_1963!I608</f>
        <v>2.81</v>
      </c>
      <c r="S603" t="s">
        <v>5422</v>
      </c>
      <c r="T603">
        <f t="shared" ca="1" si="45"/>
        <v>0</v>
      </c>
    </row>
    <row r="604" spans="1:20" ht="14.4">
      <c r="A604" s="37">
        <v>41548</v>
      </c>
      <c r="B604">
        <v>3.7589156481265373E-2</v>
      </c>
      <c r="C604">
        <v>2.5015873729302029E-2</v>
      </c>
      <c r="D604">
        <v>-1.164810501560176E-2</v>
      </c>
      <c r="E604">
        <v>-6.2419362356180841E-3</v>
      </c>
      <c r="F604">
        <v>-1.2948636596486479E-2</v>
      </c>
      <c r="G604">
        <v>0</v>
      </c>
      <c r="H604">
        <f t="shared" si="46"/>
        <v>5.06094401204855E-3</v>
      </c>
      <c r="I604">
        <f t="shared" si="46"/>
        <v>8.1227553012132303E-3</v>
      </c>
      <c r="J604">
        <f t="shared" si="46"/>
        <v>-7.6845313637130645E-3</v>
      </c>
      <c r="K604">
        <f t="shared" si="46"/>
        <v>6.1184953976298377E-3</v>
      </c>
      <c r="L604">
        <v>50.622406639004147</v>
      </c>
      <c r="M604">
        <v>49.670039595248568</v>
      </c>
      <c r="N604">
        <v>49.410503751339768</v>
      </c>
      <c r="O604">
        <v>49.32781799379525</v>
      </c>
      <c r="P604">
        <f>macro_data_1963!B609</f>
        <v>233.54400000000001</v>
      </c>
      <c r="Q604">
        <f>CAPE!B1714</f>
        <v>23.442287167960586</v>
      </c>
      <c r="R604">
        <f>macro_data_1963!I609</f>
        <v>2.62</v>
      </c>
      <c r="S604" t="s">
        <v>5420</v>
      </c>
      <c r="T604">
        <f t="shared" ca="1" si="45"/>
        <v>1</v>
      </c>
    </row>
    <row r="605" spans="1:20" ht="14.4">
      <c r="A605" s="37">
        <v>41579</v>
      </c>
      <c r="B605">
        <v>4.1670808672337412E-2</v>
      </c>
      <c r="C605">
        <v>-1.372742081868206E-2</v>
      </c>
      <c r="D605">
        <v>1.1982947030794829E-2</v>
      </c>
      <c r="E605">
        <v>2.6120144470849871E-2</v>
      </c>
      <c r="F605">
        <v>7.6715904449571326E-3</v>
      </c>
      <c r="G605">
        <v>0</v>
      </c>
      <c r="H605">
        <f t="shared" si="46"/>
        <v>6.670244910290603E-3</v>
      </c>
      <c r="I605">
        <f t="shared" si="46"/>
        <v>5.8103672769682828E-3</v>
      </c>
      <c r="J605">
        <f t="shared" si="46"/>
        <v>-6.9203842762210954E-3</v>
      </c>
      <c r="K605">
        <f t="shared" si="46"/>
        <v>3.8090617065097889E-3</v>
      </c>
      <c r="L605">
        <v>48.107364074328977</v>
      </c>
      <c r="M605">
        <v>50.895381715362873</v>
      </c>
      <c r="N605">
        <v>50.785056848944237</v>
      </c>
      <c r="O605">
        <v>51.435810810810807</v>
      </c>
      <c r="P605">
        <f>macro_data_1963!B610</f>
        <v>233.66900000000001</v>
      </c>
      <c r="Q605">
        <f>CAPE!B1715</f>
        <v>23.83473788763142</v>
      </c>
      <c r="R605">
        <f>macro_data_1963!I610</f>
        <v>2.72</v>
      </c>
      <c r="S605" t="s">
        <v>5422</v>
      </c>
      <c r="T605">
        <f t="shared" ca="1" si="45"/>
        <v>0</v>
      </c>
    </row>
    <row r="606" spans="1:20" ht="14.4">
      <c r="A606" s="37">
        <v>41609</v>
      </c>
      <c r="B606">
        <v>3.1196880110386349E-2</v>
      </c>
      <c r="C606">
        <v>1.408177210413819E-2</v>
      </c>
      <c r="D606">
        <v>2.7205580106295368E-3</v>
      </c>
      <c r="E606">
        <v>1.632630458082263E-3</v>
      </c>
      <c r="F606">
        <v>5.6465200419597572E-4</v>
      </c>
      <c r="G606">
        <v>0</v>
      </c>
      <c r="H606">
        <f t="shared" ref="H606:K621" si="47">AVERAGE(C594:C605)</f>
        <v>6.2765890186959328E-3</v>
      </c>
      <c r="I606">
        <f t="shared" si="47"/>
        <v>3.7379168997016357E-3</v>
      </c>
      <c r="J606">
        <f t="shared" si="47"/>
        <v>-3.6775703745099155E-3</v>
      </c>
      <c r="K606">
        <f t="shared" si="47"/>
        <v>2.2613429746602882E-3</v>
      </c>
      <c r="L606">
        <v>48.181477315335577</v>
      </c>
      <c r="M606">
        <v>49.932218707636693</v>
      </c>
      <c r="N606">
        <v>51.452513966480453</v>
      </c>
      <c r="O606">
        <v>51.024890190336748</v>
      </c>
      <c r="P606">
        <f>macro_data_1963!B611</f>
        <v>234.1</v>
      </c>
      <c r="Q606">
        <f>CAPE!B1716</f>
        <v>24.642077092412045</v>
      </c>
      <c r="R606">
        <f>macro_data_1963!I611</f>
        <v>2.9</v>
      </c>
      <c r="S606" t="s">
        <v>5420</v>
      </c>
      <c r="T606">
        <f t="shared" ca="1" si="45"/>
        <v>1</v>
      </c>
    </row>
    <row r="607" spans="1:20" ht="14.4">
      <c r="A607" s="37">
        <v>41640</v>
      </c>
      <c r="B607">
        <v>2.8229928543937129E-2</v>
      </c>
      <c r="C607">
        <v>-4.3380012872056284E-3</v>
      </c>
      <c r="D607">
        <v>-2.5554967000052109E-4</v>
      </c>
      <c r="E607">
        <v>-4.7315140544530454E-3</v>
      </c>
      <c r="F607">
        <v>1.8585338493706249E-3</v>
      </c>
      <c r="G607">
        <v>0</v>
      </c>
      <c r="H607">
        <f t="shared" si="47"/>
        <v>7.0322455349853819E-3</v>
      </c>
      <c r="I607">
        <f t="shared" si="47"/>
        <v>4.6902230634274789E-3</v>
      </c>
      <c r="J607">
        <f t="shared" si="47"/>
        <v>-4.1394725432802046E-3</v>
      </c>
      <c r="K607">
        <f t="shared" si="47"/>
        <v>1.6429223028824429E-3</v>
      </c>
      <c r="L607">
        <v>50.155763239875377</v>
      </c>
      <c r="M607">
        <v>50.628456510809457</v>
      </c>
      <c r="N607">
        <v>49.407114624505937</v>
      </c>
      <c r="O607">
        <v>50.689428759028239</v>
      </c>
      <c r="P607">
        <f>macro_data_1963!B612</f>
        <v>234.71899999999999</v>
      </c>
      <c r="Q607">
        <f>CAPE!B1717</f>
        <v>24.861869296461933</v>
      </c>
      <c r="R607">
        <f>macro_data_1963!I612</f>
        <v>2.86</v>
      </c>
      <c r="S607" t="s">
        <v>5423</v>
      </c>
      <c r="T607">
        <f t="shared" ca="1" si="45"/>
        <v>0</v>
      </c>
    </row>
    <row r="608" spans="1:20" ht="14.4">
      <c r="A608" s="37">
        <v>41671</v>
      </c>
      <c r="B608">
        <v>-3.3268207434261947E-2</v>
      </c>
      <c r="C608">
        <v>6.1065698722604367E-3</v>
      </c>
      <c r="D608">
        <v>-2.1202004345369899E-2</v>
      </c>
      <c r="E608">
        <v>-3.9740431102909153E-2</v>
      </c>
      <c r="F608">
        <v>-1.367912821921435E-2</v>
      </c>
      <c r="G608">
        <v>0</v>
      </c>
      <c r="H608">
        <f t="shared" si="47"/>
        <v>5.1264009297376512E-3</v>
      </c>
      <c r="I608">
        <f t="shared" si="47"/>
        <v>1.7285912485634671E-3</v>
      </c>
      <c r="J608">
        <f t="shared" si="47"/>
        <v>-2.9691160940655183E-3</v>
      </c>
      <c r="K608">
        <f t="shared" si="47"/>
        <v>1.1175492165753005E-3</v>
      </c>
      <c r="L608">
        <v>48.807221147646672</v>
      </c>
      <c r="M608">
        <v>51.529311809685638</v>
      </c>
      <c r="N608">
        <v>49.610244988864153</v>
      </c>
      <c r="O608">
        <v>49.635922330097088</v>
      </c>
      <c r="P608">
        <f>macro_data_1963!B613</f>
        <v>235.28800000000001</v>
      </c>
      <c r="Q608">
        <f>CAPE!B1718</f>
        <v>24.859609093632699</v>
      </c>
      <c r="R608">
        <f>macro_data_1963!I613</f>
        <v>2.71</v>
      </c>
      <c r="S608" t="s">
        <v>5420</v>
      </c>
      <c r="T608">
        <f t="shared" ca="1" si="45"/>
        <v>0</v>
      </c>
    </row>
    <row r="609" spans="1:20" ht="14.4">
      <c r="A609" s="37">
        <v>41699</v>
      </c>
      <c r="B609">
        <v>4.6240242997361403E-2</v>
      </c>
      <c r="C609">
        <v>1.4878666141069361E-3</v>
      </c>
      <c r="D609">
        <v>-3.5176681404425199E-3</v>
      </c>
      <c r="E609">
        <v>-2.0513979630417678E-3</v>
      </c>
      <c r="F609">
        <v>-4.525569463424306E-3</v>
      </c>
      <c r="G609">
        <v>0</v>
      </c>
      <c r="H609">
        <f t="shared" si="47"/>
        <v>5.2957120133933317E-3</v>
      </c>
      <c r="I609">
        <f t="shared" si="47"/>
        <v>-7.8513926223571482E-4</v>
      </c>
      <c r="J609">
        <f t="shared" si="47"/>
        <v>-4.7821237198891762E-3</v>
      </c>
      <c r="K609">
        <f t="shared" si="47"/>
        <v>-1.2277345470411414E-3</v>
      </c>
      <c r="L609">
        <v>49.587866798549292</v>
      </c>
      <c r="M609">
        <v>50.375312760633861</v>
      </c>
      <c r="N609">
        <v>49.917172832689118</v>
      </c>
      <c r="O609">
        <v>50.187032418952612</v>
      </c>
      <c r="P609">
        <f>macro_data_1963!B614</f>
        <v>235.547</v>
      </c>
      <c r="Q609">
        <f>CAPE!B1719</f>
        <v>24.590930877894117</v>
      </c>
      <c r="R609">
        <f>macro_data_1963!I614</f>
        <v>2.72</v>
      </c>
      <c r="S609" t="s">
        <v>5420</v>
      </c>
      <c r="T609">
        <f t="shared" ca="1" si="45"/>
        <v>1</v>
      </c>
    </row>
    <row r="610" spans="1:20" ht="14.4">
      <c r="A610" s="37">
        <v>41730</v>
      </c>
      <c r="B610">
        <v>4.2160028415578754E-3</v>
      </c>
      <c r="C610">
        <v>-1.053982059242131E-2</v>
      </c>
      <c r="D610">
        <v>5.0078611685258068E-2</v>
      </c>
      <c r="E610">
        <v>2.1792778685477909E-2</v>
      </c>
      <c r="F610">
        <v>1.9016763180604409E-2</v>
      </c>
      <c r="G610">
        <v>0</v>
      </c>
      <c r="H610">
        <f t="shared" si="47"/>
        <v>5.623682327369965E-3</v>
      </c>
      <c r="I610">
        <f t="shared" si="47"/>
        <v>-1.1875102652305169E-3</v>
      </c>
      <c r="J610">
        <f t="shared" si="47"/>
        <v>-4.3670001768915398E-3</v>
      </c>
      <c r="K610">
        <f t="shared" si="47"/>
        <v>-2.1356528200462675E-3</v>
      </c>
      <c r="L610">
        <v>50.958320657134173</v>
      </c>
      <c r="M610">
        <v>49.88226059654631</v>
      </c>
      <c r="N610">
        <v>49.287749287749293</v>
      </c>
      <c r="O610">
        <v>48.9137181874612</v>
      </c>
      <c r="P610">
        <f>macro_data_1963!B615</f>
        <v>236.02799999999999</v>
      </c>
      <c r="Q610">
        <f>CAPE!B1720</f>
        <v>24.956039153965367</v>
      </c>
      <c r="R610">
        <f>macro_data_1963!I615</f>
        <v>2.71</v>
      </c>
      <c r="S610" t="s">
        <v>5421</v>
      </c>
      <c r="T610">
        <f t="shared" ca="1" si="45"/>
        <v>0</v>
      </c>
    </row>
    <row r="611" spans="1:20" ht="14.4">
      <c r="A611" s="37">
        <v>41760</v>
      </c>
      <c r="B611">
        <v>-2.3444182126057811E-3</v>
      </c>
      <c r="C611">
        <v>-4.0051754825444763E-2</v>
      </c>
      <c r="D611">
        <v>1.142697974120566E-2</v>
      </c>
      <c r="E611">
        <v>3.5053174322726699E-2</v>
      </c>
      <c r="F611">
        <v>9.9584830486421083E-3</v>
      </c>
      <c r="G611">
        <v>0</v>
      </c>
      <c r="H611">
        <f t="shared" si="47"/>
        <v>4.0817417685391393E-3</v>
      </c>
      <c r="I611">
        <f t="shared" si="47"/>
        <v>3.1247946682214822E-3</v>
      </c>
      <c r="J611">
        <f t="shared" si="47"/>
        <v>-2.6566332774788843E-3</v>
      </c>
      <c r="K611">
        <f t="shared" si="47"/>
        <v>-1.7233093872404766E-3</v>
      </c>
      <c r="L611">
        <v>49.402628434886488</v>
      </c>
      <c r="M611">
        <v>50.388418079096041</v>
      </c>
      <c r="N611">
        <v>50.757265656979122</v>
      </c>
      <c r="O611">
        <v>51.011904761904773</v>
      </c>
      <c r="P611">
        <f>macro_data_1963!B616</f>
        <v>236.46799999999999</v>
      </c>
      <c r="Q611">
        <f>CAPE!B1721</f>
        <v>24.786315396962621</v>
      </c>
      <c r="R611">
        <f>macro_data_1963!I616</f>
        <v>2.56</v>
      </c>
      <c r="S611" t="s">
        <v>5422</v>
      </c>
      <c r="T611">
        <f t="shared" ca="1" si="45"/>
        <v>0</v>
      </c>
    </row>
    <row r="612" spans="1:20" ht="14.4">
      <c r="A612" s="37">
        <v>41791</v>
      </c>
      <c r="B612">
        <v>2.0669593788981588E-2</v>
      </c>
      <c r="C612">
        <v>-1.810955596308295E-2</v>
      </c>
      <c r="D612">
        <v>-1.3445096734417961E-3</v>
      </c>
      <c r="E612">
        <v>-5.160083554092143E-4</v>
      </c>
      <c r="F612">
        <v>-1.009259494896109E-2</v>
      </c>
      <c r="G612">
        <v>0</v>
      </c>
      <c r="H612">
        <f t="shared" si="47"/>
        <v>2.5395945054030957E-3</v>
      </c>
      <c r="I612">
        <f t="shared" si="47"/>
        <v>3.6958690848016098E-3</v>
      </c>
      <c r="J612">
        <f t="shared" si="47"/>
        <v>8.6767885099322859E-5</v>
      </c>
      <c r="K612">
        <f t="shared" si="47"/>
        <v>-1.2477216496045802E-3</v>
      </c>
      <c r="L612">
        <v>48.931253610629703</v>
      </c>
      <c r="M612">
        <v>50.437521876093797</v>
      </c>
      <c r="N612">
        <v>50.220088035214097</v>
      </c>
      <c r="O612">
        <v>50.147145379635077</v>
      </c>
      <c r="P612">
        <f>macro_data_1963!B617</f>
        <v>236.91800000000001</v>
      </c>
      <c r="Q612">
        <f>CAPE!B1722</f>
        <v>24.943274109902564</v>
      </c>
      <c r="R612">
        <f>macro_data_1963!I617</f>
        <v>2.6</v>
      </c>
      <c r="S612" t="s">
        <v>5422</v>
      </c>
      <c r="T612">
        <f t="shared" ca="1" si="45"/>
        <v>1</v>
      </c>
    </row>
    <row r="613" spans="1:20" ht="14.4">
      <c r="A613" s="37">
        <v>41821</v>
      </c>
      <c r="B613">
        <v>2.637613397536942E-2</v>
      </c>
      <c r="C613">
        <v>3.0314287647041471E-2</v>
      </c>
      <c r="D613">
        <v>-6.4440287970508603E-3</v>
      </c>
      <c r="E613">
        <v>-1.857250958913292E-2</v>
      </c>
      <c r="F613">
        <v>-1.9038038386556821E-2</v>
      </c>
      <c r="G613">
        <v>0</v>
      </c>
      <c r="H613">
        <f t="shared" si="47"/>
        <v>-6.4026186918556948E-4</v>
      </c>
      <c r="I613">
        <f t="shared" si="47"/>
        <v>1.4064507274807363E-3</v>
      </c>
      <c r="J613">
        <f t="shared" si="47"/>
        <v>1.7328660372014349E-3</v>
      </c>
      <c r="K613">
        <f t="shared" si="47"/>
        <v>-1.4952576158827329E-3</v>
      </c>
      <c r="L613">
        <v>49.645618556701031</v>
      </c>
      <c r="M613">
        <v>49.963181148748149</v>
      </c>
      <c r="N613">
        <v>50.573131591013301</v>
      </c>
      <c r="O613">
        <v>50.633755837224832</v>
      </c>
      <c r="P613">
        <f>macro_data_1963!B618</f>
        <v>237.23099999999999</v>
      </c>
      <c r="Q613">
        <f>CAPE!B1723</f>
        <v>25.55800762351128</v>
      </c>
      <c r="R613">
        <f>macro_data_1963!I618</f>
        <v>2.54</v>
      </c>
      <c r="S613" t="s">
        <v>5420</v>
      </c>
      <c r="T613">
        <f t="shared" ca="1" si="45"/>
        <v>0</v>
      </c>
    </row>
    <row r="614" spans="1:20" ht="14.4">
      <c r="A614" s="37">
        <v>41852</v>
      </c>
      <c r="B614">
        <v>-2.0415140162709511E-2</v>
      </c>
      <c r="C614">
        <v>-4.310981630959454E-2</v>
      </c>
      <c r="D614">
        <v>-4.9957118358467945E-4</v>
      </c>
      <c r="E614">
        <v>8.807614375166084E-3</v>
      </c>
      <c r="F614">
        <v>5.1682131764025918E-3</v>
      </c>
      <c r="G614">
        <v>0</v>
      </c>
      <c r="H614">
        <f t="shared" si="47"/>
        <v>5.6896938948369747E-4</v>
      </c>
      <c r="I614">
        <f t="shared" si="47"/>
        <v>8.378580571799611E-4</v>
      </c>
      <c r="J614">
        <f t="shared" si="47"/>
        <v>4.9066116456033138E-4</v>
      </c>
      <c r="K614">
        <f t="shared" si="47"/>
        <v>-3.1115104436586303E-3</v>
      </c>
      <c r="L614">
        <v>49.239366656317912</v>
      </c>
      <c r="M614">
        <v>49.083665338645417</v>
      </c>
      <c r="N614">
        <v>49.369863013698627</v>
      </c>
      <c r="O614">
        <v>49.957155098543282</v>
      </c>
      <c r="P614">
        <f>macro_data_1963!B619</f>
        <v>237.49799999999999</v>
      </c>
      <c r="Q614">
        <f>CAPE!B1724</f>
        <v>25.817545976158719</v>
      </c>
      <c r="R614">
        <f>macro_data_1963!I619</f>
        <v>2.42</v>
      </c>
      <c r="S614" t="s">
        <v>5422</v>
      </c>
      <c r="T614">
        <f t="shared" ca="1" si="45"/>
        <v>1</v>
      </c>
    </row>
    <row r="615" spans="1:20" ht="14.4">
      <c r="A615" s="37">
        <v>41883</v>
      </c>
      <c r="B615">
        <v>4.2401840197777707E-2</v>
      </c>
      <c r="C615">
        <v>3.249783504265968E-3</v>
      </c>
      <c r="D615">
        <v>-4.3598760222587352E-3</v>
      </c>
      <c r="E615">
        <v>-5.9222596141303976E-3</v>
      </c>
      <c r="F615">
        <v>-5.4213381520546999E-3</v>
      </c>
      <c r="G615">
        <v>0</v>
      </c>
      <c r="H615">
        <f t="shared" si="47"/>
        <v>-4.4266364269957099E-3</v>
      </c>
      <c r="I615">
        <f t="shared" si="47"/>
        <v>3.3235100362226811E-4</v>
      </c>
      <c r="J615">
        <f t="shared" si="47"/>
        <v>2.3418480218797182E-3</v>
      </c>
      <c r="K615">
        <f t="shared" si="47"/>
        <v>-3.0875535521887407E-3</v>
      </c>
      <c r="L615">
        <v>51.087320173971229</v>
      </c>
      <c r="M615">
        <v>49.451994739149498</v>
      </c>
      <c r="N615">
        <v>49.448529411764703</v>
      </c>
      <c r="O615">
        <v>49.833610648918473</v>
      </c>
      <c r="P615">
        <f>macro_data_1963!B620</f>
        <v>237.46</v>
      </c>
      <c r="Q615">
        <f>CAPE!B1725</f>
        <v>25.617606421799373</v>
      </c>
      <c r="R615">
        <f>macro_data_1963!I620</f>
        <v>2.5299999999999998</v>
      </c>
      <c r="S615" t="s">
        <v>5420</v>
      </c>
      <c r="T615">
        <f t="shared" ca="1" si="45"/>
        <v>1</v>
      </c>
    </row>
    <row r="616" spans="1:20" ht="14.4">
      <c r="A616" s="37">
        <v>41913</v>
      </c>
      <c r="B616">
        <v>-1.930167812796213E-2</v>
      </c>
      <c r="C616">
        <v>-3.7127101582399069E-2</v>
      </c>
      <c r="D616">
        <v>-1.5880658907497791E-2</v>
      </c>
      <c r="E616">
        <v>1.161047711549479E-2</v>
      </c>
      <c r="F616">
        <v>-6.0501589282351276E-3</v>
      </c>
      <c r="G616">
        <v>0</v>
      </c>
      <c r="H616">
        <f t="shared" si="47"/>
        <v>-4.1350180271096841E-3</v>
      </c>
      <c r="I616">
        <f t="shared" si="47"/>
        <v>2.2448153016781103E-3</v>
      </c>
      <c r="J616">
        <f t="shared" si="47"/>
        <v>1.3025237831340202E-3</v>
      </c>
      <c r="K616">
        <f t="shared" si="47"/>
        <v>-1.788922505210409E-3</v>
      </c>
      <c r="L616">
        <v>50.515796260477103</v>
      </c>
      <c r="M616">
        <v>51.059410054009149</v>
      </c>
      <c r="N616">
        <v>50.335195530726253</v>
      </c>
      <c r="O616">
        <v>49.051667756703729</v>
      </c>
      <c r="P616">
        <f>macro_data_1963!B621</f>
        <v>237.477</v>
      </c>
      <c r="Q616">
        <f>CAPE!B1726</f>
        <v>25.918436892606174</v>
      </c>
      <c r="R616">
        <f>macro_data_1963!I621</f>
        <v>2.2999999999999998</v>
      </c>
      <c r="S616" t="s">
        <v>5422</v>
      </c>
      <c r="T616">
        <f t="shared" ca="1" si="45"/>
        <v>1</v>
      </c>
    </row>
    <row r="617" spans="1:20" ht="14.4">
      <c r="A617" s="37">
        <v>41944</v>
      </c>
      <c r="B617">
        <v>2.5079286351971101E-2</v>
      </c>
      <c r="C617">
        <v>3.5401024419828397E-2</v>
      </c>
      <c r="D617">
        <v>-1.626715721592675E-2</v>
      </c>
      <c r="E617">
        <v>-4.7002552378262452E-3</v>
      </c>
      <c r="F617">
        <v>4.4942533890290898E-4</v>
      </c>
      <c r="G617">
        <v>0</v>
      </c>
      <c r="H617">
        <f t="shared" si="47"/>
        <v>-9.3135993030847766E-3</v>
      </c>
      <c r="I617">
        <f t="shared" si="47"/>
        <v>1.8921024773534412E-3</v>
      </c>
      <c r="J617">
        <f t="shared" si="47"/>
        <v>2.7902248957267597E-3</v>
      </c>
      <c r="K617">
        <f t="shared" si="47"/>
        <v>-1.2140493661894627E-3</v>
      </c>
      <c r="L617">
        <v>48.716658278812282</v>
      </c>
      <c r="M617">
        <v>50.237529691211407</v>
      </c>
      <c r="N617">
        <v>50.56239957150509</v>
      </c>
      <c r="O617">
        <v>50.3671970624235</v>
      </c>
      <c r="P617">
        <f>macro_data_1963!B622</f>
        <v>237.43</v>
      </c>
      <c r="Q617">
        <f>CAPE!B1727</f>
        <v>25.162748283083232</v>
      </c>
      <c r="R617">
        <f>macro_data_1963!I622</f>
        <v>2.33</v>
      </c>
      <c r="S617" t="s">
        <v>5420</v>
      </c>
      <c r="T617">
        <f t="shared" ca="1" si="45"/>
        <v>0</v>
      </c>
    </row>
    <row r="618" spans="1:20" ht="14.4">
      <c r="A618" s="37">
        <v>41974</v>
      </c>
      <c r="B618">
        <v>2.563646218317106E-2</v>
      </c>
      <c r="C618">
        <v>-2.2055225961389761E-2</v>
      </c>
      <c r="D618">
        <v>-3.0519198017768149E-2</v>
      </c>
      <c r="E618">
        <v>1.4639345099004549E-2</v>
      </c>
      <c r="F618">
        <v>2.3553651906713662E-3</v>
      </c>
      <c r="G618">
        <v>0</v>
      </c>
      <c r="H618">
        <f t="shared" si="47"/>
        <v>-5.2195621998755715E-3</v>
      </c>
      <c r="I618">
        <f t="shared" si="47"/>
        <v>-4.62072876540024E-4</v>
      </c>
      <c r="J618">
        <f t="shared" si="47"/>
        <v>2.2185825333708342E-4</v>
      </c>
      <c r="K618">
        <f t="shared" si="47"/>
        <v>-1.8158964583606481E-3</v>
      </c>
      <c r="L618">
        <v>48.503541238291071</v>
      </c>
      <c r="M618">
        <v>51.190875545119077</v>
      </c>
      <c r="N618">
        <v>50.485933503836321</v>
      </c>
      <c r="O618">
        <v>51.951779563719867</v>
      </c>
      <c r="P618">
        <f>macro_data_1963!B623</f>
        <v>236.983</v>
      </c>
      <c r="Q618">
        <f>CAPE!B1728</f>
        <v>26.606817147143403</v>
      </c>
      <c r="R618">
        <f>macro_data_1963!I623</f>
        <v>2.21</v>
      </c>
      <c r="S618" t="s">
        <v>5422</v>
      </c>
      <c r="T618">
        <f t="shared" ca="1" si="45"/>
        <v>0</v>
      </c>
    </row>
    <row r="619" spans="1:20" ht="14.4">
      <c r="A619" s="37">
        <v>42005</v>
      </c>
      <c r="B619">
        <v>-4.3345410182904498E-4</v>
      </c>
      <c r="C619">
        <v>2.849398228390676E-2</v>
      </c>
      <c r="D619">
        <v>2.2783205690635629E-2</v>
      </c>
      <c r="E619">
        <v>-1.2454216711192401E-2</v>
      </c>
      <c r="F619">
        <v>8.6680803739271894E-3</v>
      </c>
      <c r="G619">
        <v>0</v>
      </c>
      <c r="H619">
        <f t="shared" si="47"/>
        <v>-8.2309787053362338E-3</v>
      </c>
      <c r="I619">
        <f t="shared" si="47"/>
        <v>-3.2320525455731644E-3</v>
      </c>
      <c r="J619">
        <f t="shared" si="47"/>
        <v>1.3057511400806074E-3</v>
      </c>
      <c r="K619">
        <f t="shared" si="47"/>
        <v>-1.6666703594876988E-3</v>
      </c>
      <c r="L619">
        <v>48.419540229885058</v>
      </c>
      <c r="M619">
        <v>50.743855109961181</v>
      </c>
      <c r="N619">
        <v>50.093196644920781</v>
      </c>
      <c r="O619">
        <v>51.219512195121951</v>
      </c>
      <c r="P619">
        <f>macro_data_1963!B624</f>
        <v>236.25200000000001</v>
      </c>
      <c r="Q619">
        <f>CAPE!B1729</f>
        <v>26.794085482572534</v>
      </c>
      <c r="R619">
        <f>macro_data_1963!I624</f>
        <v>1.88</v>
      </c>
      <c r="S619" t="s">
        <v>5420</v>
      </c>
      <c r="T619">
        <f t="shared" ca="1" si="45"/>
        <v>1</v>
      </c>
    </row>
    <row r="620" spans="1:20" ht="14.4">
      <c r="A620" s="37">
        <v>42036</v>
      </c>
      <c r="B620">
        <v>-3.077203935766859E-2</v>
      </c>
      <c r="C620">
        <v>-9.3502273971527439E-3</v>
      </c>
      <c r="D620">
        <v>-3.633361214216102E-2</v>
      </c>
      <c r="E620">
        <v>1.6436432803451639E-2</v>
      </c>
      <c r="F620">
        <v>-1.5362550933800789E-2</v>
      </c>
      <c r="G620">
        <v>0</v>
      </c>
      <c r="H620">
        <f t="shared" si="47"/>
        <v>-5.4949800744102011E-3</v>
      </c>
      <c r="I620">
        <f t="shared" si="47"/>
        <v>-1.312156265520152E-3</v>
      </c>
      <c r="J620">
        <f t="shared" si="47"/>
        <v>6.6219258535232773E-4</v>
      </c>
      <c r="K620">
        <f t="shared" si="47"/>
        <v>-1.0992081491079852E-3</v>
      </c>
      <c r="L620">
        <v>49.332719742291758</v>
      </c>
      <c r="M620">
        <v>52.334152334152343</v>
      </c>
      <c r="N620">
        <v>51.110061407652339</v>
      </c>
      <c r="O620">
        <v>50.106837606837608</v>
      </c>
      <c r="P620">
        <f>macro_data_1963!B625</f>
        <v>234.74700000000001</v>
      </c>
      <c r="Q620">
        <f>CAPE!B1730</f>
        <v>26.492295420383105</v>
      </c>
      <c r="R620">
        <f>macro_data_1963!I625</f>
        <v>1.98</v>
      </c>
      <c r="S620" t="s">
        <v>5422</v>
      </c>
      <c r="T620">
        <f t="shared" ca="1" si="45"/>
        <v>0</v>
      </c>
    </row>
    <row r="621" spans="1:20" ht="14.4">
      <c r="A621" s="37">
        <v>42064</v>
      </c>
      <c r="B621">
        <v>6.1292246159915909E-2</v>
      </c>
      <c r="C621">
        <v>2.8336160991249142E-3</v>
      </c>
      <c r="D621">
        <v>-1.7456499560264849E-2</v>
      </c>
      <c r="E621">
        <v>-1.10009865886399E-2</v>
      </c>
      <c r="F621">
        <v>-1.7795471776521628E-2</v>
      </c>
      <c r="G621">
        <v>0</v>
      </c>
      <c r="H621">
        <f t="shared" si="47"/>
        <v>-6.7830465135279667E-3</v>
      </c>
      <c r="I621">
        <f t="shared" si="47"/>
        <v>-2.5731235819194125E-3</v>
      </c>
      <c r="J621">
        <f t="shared" si="47"/>
        <v>5.3435979108823932E-3</v>
      </c>
      <c r="K621">
        <f t="shared" si="47"/>
        <v>-1.2394933753235218E-3</v>
      </c>
      <c r="L621">
        <v>50.232430954334163</v>
      </c>
      <c r="M621">
        <v>50.045829514207149</v>
      </c>
      <c r="N621">
        <v>50.584932147870838</v>
      </c>
      <c r="O621">
        <v>50.618612157073699</v>
      </c>
      <c r="P621">
        <f>macro_data_1963!B626</f>
        <v>235.34200000000001</v>
      </c>
      <c r="Q621">
        <f>CAPE!B1731</f>
        <v>26.995513699383228</v>
      </c>
      <c r="R621">
        <f>macro_data_1963!I626</f>
        <v>2.04</v>
      </c>
      <c r="S621" t="s">
        <v>5420</v>
      </c>
      <c r="T621">
        <f t="shared" ca="1" si="45"/>
        <v>1</v>
      </c>
    </row>
    <row r="622" spans="1:20" ht="14.4">
      <c r="A622" s="37">
        <v>42095</v>
      </c>
      <c r="B622">
        <v>-1.1320009813453489E-2</v>
      </c>
      <c r="C622">
        <v>3.10526399495108E-2</v>
      </c>
      <c r="D622">
        <v>-4.0483564480241494E-3</v>
      </c>
      <c r="E622">
        <v>4.4057954549803208E-4</v>
      </c>
      <c r="F622">
        <v>-5.5278919522023786E-3</v>
      </c>
      <c r="G622">
        <v>0</v>
      </c>
      <c r="H622">
        <f t="shared" ref="H622:K637" si="48">AVERAGE(C610:C621)</f>
        <v>-6.6709007231098016E-3</v>
      </c>
      <c r="I622">
        <f t="shared" si="48"/>
        <v>-3.7346928669046062E-3</v>
      </c>
      <c r="J622">
        <f t="shared" si="48"/>
        <v>4.597798858749216E-3</v>
      </c>
      <c r="K622">
        <f t="shared" si="48"/>
        <v>-2.345318568081632E-3</v>
      </c>
      <c r="L622">
        <v>50.424128180961347</v>
      </c>
      <c r="M622">
        <v>50.156472261735424</v>
      </c>
      <c r="N622">
        <v>49.657534246575338</v>
      </c>
      <c r="O622">
        <v>49.794238683127567</v>
      </c>
      <c r="P622">
        <f>macro_data_1963!B627</f>
        <v>235.976</v>
      </c>
      <c r="Q622">
        <f>CAPE!B1732</f>
        <v>26.728605452928463</v>
      </c>
      <c r="R622">
        <f>macro_data_1963!I627</f>
        <v>1.94</v>
      </c>
      <c r="S622" t="s">
        <v>5420</v>
      </c>
      <c r="T622">
        <f t="shared" ca="1" si="45"/>
        <v>0</v>
      </c>
    </row>
    <row r="623" spans="1:20" ht="14.4">
      <c r="A623" s="37">
        <v>42125</v>
      </c>
      <c r="B623">
        <v>5.9062787093329128E-3</v>
      </c>
      <c r="C623">
        <v>-3.0439967913398199E-2</v>
      </c>
      <c r="D623">
        <v>1.8236640365439261E-2</v>
      </c>
      <c r="E623">
        <v>6.8137640677323752E-4</v>
      </c>
      <c r="F623">
        <v>-7.037554708563154E-3</v>
      </c>
      <c r="G623">
        <v>0</v>
      </c>
      <c r="H623">
        <f t="shared" si="48"/>
        <v>-3.2048623446154592E-3</v>
      </c>
      <c r="I623">
        <f t="shared" si="48"/>
        <v>-8.2452735446781247E-3</v>
      </c>
      <c r="J623">
        <f t="shared" si="48"/>
        <v>2.8184489304175597E-3</v>
      </c>
      <c r="K623">
        <f t="shared" si="48"/>
        <v>-4.3907064958155313E-3</v>
      </c>
      <c r="L623">
        <v>50.884217550884209</v>
      </c>
      <c r="M623">
        <v>48.997223079296518</v>
      </c>
      <c r="N623">
        <v>51.162790697674417</v>
      </c>
      <c r="O623">
        <v>51.095804633688161</v>
      </c>
      <c r="P623">
        <f>macro_data_1963!B628</f>
        <v>236.22200000000001</v>
      </c>
      <c r="Q623">
        <f>CAPE!B1733</f>
        <v>26.791371680192306</v>
      </c>
      <c r="R623">
        <f>macro_data_1963!I628</f>
        <v>2.2000000000000002</v>
      </c>
      <c r="S623" t="s">
        <v>5421</v>
      </c>
      <c r="T623">
        <f t="shared" ca="1" si="45"/>
        <v>1</v>
      </c>
    </row>
    <row r="624" spans="1:20" ht="14.4">
      <c r="A624" s="37">
        <v>42156</v>
      </c>
      <c r="B624">
        <v>1.338740168308372E-2</v>
      </c>
      <c r="C624">
        <v>8.2293634380234959E-3</v>
      </c>
      <c r="D624">
        <v>-1.1198911120291701E-2</v>
      </c>
      <c r="E624">
        <v>-1.7378381954233468E-2</v>
      </c>
      <c r="F624">
        <v>-4.4190051447775547E-3</v>
      </c>
      <c r="G624">
        <v>0</v>
      </c>
      <c r="H624">
        <f t="shared" si="48"/>
        <v>-2.4038801019449119E-3</v>
      </c>
      <c r="I624">
        <f t="shared" si="48"/>
        <v>-7.6778018259919907E-3</v>
      </c>
      <c r="J624">
        <f t="shared" si="48"/>
        <v>-4.586756257856222E-5</v>
      </c>
      <c r="K624">
        <f t="shared" si="48"/>
        <v>-5.8070429755826365E-3</v>
      </c>
      <c r="L624">
        <v>49.602796313949788</v>
      </c>
      <c r="M624">
        <v>50.432588320115357</v>
      </c>
      <c r="N624">
        <v>50.57766367137355</v>
      </c>
      <c r="O624">
        <v>48.699609882964893</v>
      </c>
      <c r="P624">
        <f>macro_data_1963!B629</f>
        <v>237.001</v>
      </c>
      <c r="Q624">
        <f>CAPE!B1734</f>
        <v>26.806111379650808</v>
      </c>
      <c r="R624">
        <f>macro_data_1963!I629</f>
        <v>2.36</v>
      </c>
      <c r="S624" t="s">
        <v>5420</v>
      </c>
      <c r="T624">
        <f t="shared" ca="1" si="45"/>
        <v>0</v>
      </c>
    </row>
    <row r="625" spans="1:20" ht="14.4">
      <c r="A625" s="37">
        <v>42186</v>
      </c>
      <c r="B625">
        <v>-1.5030524564687011E-2</v>
      </c>
      <c r="C625">
        <v>2.9593739898128749E-2</v>
      </c>
      <c r="D625">
        <v>-7.665012222928369E-3</v>
      </c>
      <c r="E625">
        <v>3.5556904488740488E-3</v>
      </c>
      <c r="F625">
        <v>-1.5523706071923221E-2</v>
      </c>
      <c r="G625">
        <v>0</v>
      </c>
      <c r="H625">
        <f t="shared" si="48"/>
        <v>-2.0897015185270852E-4</v>
      </c>
      <c r="I625">
        <f t="shared" si="48"/>
        <v>-8.4990019465628151E-3</v>
      </c>
      <c r="J625">
        <f t="shared" si="48"/>
        <v>-1.4510653624805834E-3</v>
      </c>
      <c r="K625">
        <f t="shared" si="48"/>
        <v>-5.3342438252340085E-3</v>
      </c>
      <c r="L625">
        <v>48.162992651970612</v>
      </c>
      <c r="M625">
        <v>48.920532843362423</v>
      </c>
      <c r="N625">
        <v>51.188986232790988</v>
      </c>
      <c r="O625">
        <v>49.475753604193969</v>
      </c>
      <c r="P625">
        <f>macro_data_1963!B630</f>
        <v>237.65700000000001</v>
      </c>
      <c r="Q625">
        <f>CAPE!B1735</f>
        <v>26.495895292784834</v>
      </c>
      <c r="R625">
        <f>macro_data_1963!I630</f>
        <v>2.3199999999999998</v>
      </c>
      <c r="S625" t="s">
        <v>5420</v>
      </c>
      <c r="T625">
        <f t="shared" ca="1" si="45"/>
        <v>0</v>
      </c>
    </row>
    <row r="626" spans="1:20" ht="14.4">
      <c r="A626" s="37">
        <v>42217</v>
      </c>
      <c r="B626">
        <v>1.5730424609698309E-2</v>
      </c>
      <c r="C626">
        <v>-4.5176841577832527E-2</v>
      </c>
      <c r="D626">
        <v>-4.15008596996298E-2</v>
      </c>
      <c r="E626">
        <v>1.7992901944237081E-3</v>
      </c>
      <c r="F626">
        <v>-2.1830618869886239E-2</v>
      </c>
      <c r="G626">
        <v>0</v>
      </c>
      <c r="H626">
        <f t="shared" si="48"/>
        <v>-2.6901579759543533E-4</v>
      </c>
      <c r="I626">
        <f t="shared" si="48"/>
        <v>-8.6007505653859419E-3</v>
      </c>
      <c r="J626">
        <f t="shared" si="48"/>
        <v>3.9295130735333104E-4</v>
      </c>
      <c r="K626">
        <f t="shared" si="48"/>
        <v>-5.0413827990145417E-3</v>
      </c>
      <c r="L626">
        <v>49.2212966316552</v>
      </c>
      <c r="M626">
        <v>48.91304347826086</v>
      </c>
      <c r="N626">
        <v>50.742414460942548</v>
      </c>
      <c r="O626">
        <v>50.111193476649369</v>
      </c>
      <c r="P626">
        <f>macro_data_1963!B631</f>
        <v>238.03399999999999</v>
      </c>
      <c r="Q626">
        <f>CAPE!B1736</f>
        <v>26.381136336399685</v>
      </c>
      <c r="R626">
        <f>macro_data_1963!I631</f>
        <v>2.17</v>
      </c>
      <c r="S626" t="s">
        <v>5422</v>
      </c>
      <c r="T626">
        <f t="shared" ca="1" si="45"/>
        <v>0</v>
      </c>
    </row>
    <row r="627" spans="1:20" ht="14.4">
      <c r="A627" s="37">
        <v>42248</v>
      </c>
      <c r="B627">
        <v>-6.0479771224730028E-2</v>
      </c>
      <c r="C627">
        <v>1.74272827437072E-3</v>
      </c>
      <c r="D627">
        <v>2.9460866194607419E-2</v>
      </c>
      <c r="E627">
        <v>7.0292046967241886E-3</v>
      </c>
      <c r="F627">
        <v>1.2152236861323161E-2</v>
      </c>
      <c r="G627">
        <v>0</v>
      </c>
      <c r="H627">
        <f t="shared" si="48"/>
        <v>-4.4126790328193462E-4</v>
      </c>
      <c r="I627">
        <f t="shared" si="48"/>
        <v>-1.2017524608389701E-2</v>
      </c>
      <c r="J627">
        <f t="shared" si="48"/>
        <v>-1.9107570770853375E-4</v>
      </c>
      <c r="K627">
        <f t="shared" si="48"/>
        <v>-7.2912854695386109E-3</v>
      </c>
      <c r="L627">
        <v>49.022042843837319</v>
      </c>
      <c r="M627">
        <v>49.61383997528575</v>
      </c>
      <c r="N627">
        <v>50.248015873015873</v>
      </c>
      <c r="O627">
        <v>50.478796169630641</v>
      </c>
      <c r="P627">
        <f>macro_data_1963!B632</f>
        <v>238.03299999999999</v>
      </c>
      <c r="Q627">
        <f>CAPE!B1737</f>
        <v>25.693658417057691</v>
      </c>
      <c r="R627">
        <f>macro_data_1963!I632</f>
        <v>2.17</v>
      </c>
      <c r="S627" t="s">
        <v>5421</v>
      </c>
      <c r="T627">
        <f t="shared" ca="1" si="45"/>
        <v>1</v>
      </c>
    </row>
    <row r="628" spans="1:20" ht="14.4">
      <c r="A628" s="37">
        <v>42278</v>
      </c>
      <c r="B628">
        <v>-3.1007406647955978E-2</v>
      </c>
      <c r="C628">
        <v>-2.944123024388345E-2</v>
      </c>
      <c r="D628">
        <v>5.227825498287153E-3</v>
      </c>
      <c r="E628">
        <v>1.8441901261508461E-2</v>
      </c>
      <c r="F628">
        <v>-8.901515260627102E-3</v>
      </c>
      <c r="G628">
        <v>0</v>
      </c>
      <c r="H628">
        <f t="shared" si="48"/>
        <v>-5.6685583910653871E-4</v>
      </c>
      <c r="I628">
        <f t="shared" si="48"/>
        <v>-9.199129423650856E-3</v>
      </c>
      <c r="J628">
        <f t="shared" si="48"/>
        <v>8.8821298486268195E-4</v>
      </c>
      <c r="K628">
        <f t="shared" si="48"/>
        <v>-5.8268208850904557E-3</v>
      </c>
      <c r="L628">
        <v>50.131771595900453</v>
      </c>
      <c r="M628">
        <v>50.046598322460383</v>
      </c>
      <c r="N628">
        <v>49.790600279199623</v>
      </c>
      <c r="O628">
        <v>49.650725416442768</v>
      </c>
      <c r="P628">
        <f>macro_data_1963!B633</f>
        <v>237.49799999999999</v>
      </c>
      <c r="Q628">
        <f>CAPE!B1738</f>
        <v>24.496752170486428</v>
      </c>
      <c r="R628">
        <f>macro_data_1963!I633</f>
        <v>2.0699999999999998</v>
      </c>
      <c r="S628" t="s">
        <v>5422</v>
      </c>
      <c r="T628">
        <f t="shared" ca="1" si="45"/>
        <v>1</v>
      </c>
    </row>
    <row r="629" spans="1:20" ht="14.4">
      <c r="A629" s="37">
        <v>42309</v>
      </c>
      <c r="B629">
        <v>7.7370336514289706E-2</v>
      </c>
      <c r="C629">
        <v>-1.866166209502285E-2</v>
      </c>
      <c r="D629">
        <v>-4.6349388764856947E-3</v>
      </c>
      <c r="E629">
        <v>7.6581323748847741E-3</v>
      </c>
      <c r="F629">
        <v>6.5840515743009753E-3</v>
      </c>
      <c r="G629">
        <v>0</v>
      </c>
      <c r="H629">
        <f t="shared" si="48"/>
        <v>7.3633439103095645E-5</v>
      </c>
      <c r="I629">
        <f t="shared" si="48"/>
        <v>-7.4400890565021098E-3</v>
      </c>
      <c r="J629">
        <f t="shared" si="48"/>
        <v>1.4574983303638209E-3</v>
      </c>
      <c r="K629">
        <f t="shared" si="48"/>
        <v>-6.0644339127897866E-3</v>
      </c>
      <c r="L629">
        <v>51.103117505995208</v>
      </c>
      <c r="M629">
        <v>50.101532213402237</v>
      </c>
      <c r="N629">
        <v>48.924504428511177</v>
      </c>
      <c r="O629">
        <v>49.591397849462368</v>
      </c>
      <c r="P629">
        <f>macro_data_1963!B634</f>
        <v>237.733</v>
      </c>
      <c r="Q629">
        <f>CAPE!B1739</f>
        <v>25.491441046066747</v>
      </c>
      <c r="R629">
        <f>macro_data_1963!I634</f>
        <v>2.2599999999999998</v>
      </c>
      <c r="S629" t="s">
        <v>5422</v>
      </c>
      <c r="T629">
        <f t="shared" ca="1" si="45"/>
        <v>0</v>
      </c>
    </row>
    <row r="630" spans="1:20" ht="14.4">
      <c r="A630" s="37">
        <v>42339</v>
      </c>
      <c r="B630">
        <v>5.7639748267039881E-3</v>
      </c>
      <c r="C630">
        <v>3.3290981614163113E-2</v>
      </c>
      <c r="D630">
        <v>-3.8294191693759578E-3</v>
      </c>
      <c r="E630">
        <v>-2.5667051915940538E-2</v>
      </c>
      <c r="F630">
        <v>-8.5171372088713726E-3</v>
      </c>
      <c r="G630">
        <v>0</v>
      </c>
      <c r="H630">
        <f t="shared" si="48"/>
        <v>-4.4315904371345074E-3</v>
      </c>
      <c r="I630">
        <f t="shared" si="48"/>
        <v>-6.4707375282153567E-3</v>
      </c>
      <c r="J630">
        <f t="shared" si="48"/>
        <v>2.4873639647564057E-3</v>
      </c>
      <c r="K630">
        <f t="shared" si="48"/>
        <v>-5.5532150598399483E-3</v>
      </c>
      <c r="L630">
        <v>48.863035430988887</v>
      </c>
      <c r="M630">
        <v>50.825809293107241</v>
      </c>
      <c r="N630">
        <v>49.909420289855071</v>
      </c>
      <c r="O630">
        <v>49.601769911504427</v>
      </c>
      <c r="P630">
        <f>macro_data_1963!B635</f>
        <v>238.017</v>
      </c>
      <c r="Q630">
        <f>CAPE!B1740</f>
        <v>26.225851890971928</v>
      </c>
      <c r="R630">
        <f>macro_data_1963!I635</f>
        <v>2.2400000000000002</v>
      </c>
      <c r="S630" t="s">
        <v>5420</v>
      </c>
      <c r="T630">
        <f t="shared" ca="1" si="45"/>
        <v>1</v>
      </c>
    </row>
    <row r="631" spans="1:20" ht="14.4">
      <c r="A631" s="37">
        <v>42370</v>
      </c>
      <c r="B631">
        <v>-2.145457498636583E-2</v>
      </c>
      <c r="C631">
        <v>-3.1052365694277499E-2</v>
      </c>
      <c r="D631">
        <v>-2.6804268160063541E-2</v>
      </c>
      <c r="E631">
        <v>3.8159030434976589E-3</v>
      </c>
      <c r="F631">
        <v>2.9200782248366419E-3</v>
      </c>
      <c r="G631">
        <v>0</v>
      </c>
      <c r="H631">
        <f t="shared" si="48"/>
        <v>1.8059352749489818E-4</v>
      </c>
      <c r="I631">
        <f t="shared" si="48"/>
        <v>-4.2465892908493397E-3</v>
      </c>
      <c r="J631">
        <f t="shared" si="48"/>
        <v>-8.7150245315568454E-4</v>
      </c>
      <c r="K631">
        <f t="shared" si="48"/>
        <v>-6.4592569264685096E-3</v>
      </c>
      <c r="L631">
        <v>48.612256114317113</v>
      </c>
      <c r="M631">
        <v>51.721518987341767</v>
      </c>
      <c r="N631">
        <v>51.092896174863398</v>
      </c>
      <c r="O631">
        <v>50.848214285714278</v>
      </c>
      <c r="P631">
        <f>macro_data_1963!B636</f>
        <v>237.761</v>
      </c>
      <c r="Q631">
        <f>CAPE!B1741</f>
        <v>25.965424037124166</v>
      </c>
      <c r="R631">
        <f>macro_data_1963!I636</f>
        <v>2.09</v>
      </c>
      <c r="S631" t="s">
        <v>5422</v>
      </c>
      <c r="T631">
        <f t="shared" ca="1" si="45"/>
        <v>0</v>
      </c>
    </row>
    <row r="632" spans="1:20" ht="14.4">
      <c r="A632" s="37">
        <v>42401</v>
      </c>
      <c r="B632">
        <v>-5.7643532905747419E-2</v>
      </c>
      <c r="C632">
        <v>-3.6653488782179777E-2</v>
      </c>
      <c r="D632">
        <v>2.3952770149627382E-2</v>
      </c>
      <c r="E632">
        <v>3.0310616448530951E-2</v>
      </c>
      <c r="F632">
        <v>3.0032536701603659E-2</v>
      </c>
      <c r="G632">
        <v>0</v>
      </c>
      <c r="H632">
        <f t="shared" si="48"/>
        <v>-4.78160213735379E-3</v>
      </c>
      <c r="I632">
        <f t="shared" si="48"/>
        <v>-8.3788787784076033E-3</v>
      </c>
      <c r="J632">
        <f t="shared" si="48"/>
        <v>4.843408597351535E-4</v>
      </c>
      <c r="K632">
        <f t="shared" si="48"/>
        <v>-6.9382571055593882E-3</v>
      </c>
      <c r="L632">
        <v>50.734893848666303</v>
      </c>
      <c r="M632">
        <v>48.683116163016358</v>
      </c>
      <c r="N632">
        <v>49.40867279894875</v>
      </c>
      <c r="O632">
        <v>49.871841816184549</v>
      </c>
      <c r="P632">
        <f>macro_data_1963!B637</f>
        <v>237.65199999999999</v>
      </c>
      <c r="Q632">
        <f>CAPE!B1742</f>
        <v>24.206167203878465</v>
      </c>
      <c r="R632">
        <f>macro_data_1963!I637</f>
        <v>1.78</v>
      </c>
      <c r="S632" t="s">
        <v>5422</v>
      </c>
      <c r="T632">
        <f t="shared" ca="1" si="45"/>
        <v>1</v>
      </c>
    </row>
    <row r="633" spans="1:20" ht="14.4">
      <c r="A633" s="37">
        <v>42430</v>
      </c>
      <c r="B633">
        <v>-6.0734792477390442E-4</v>
      </c>
      <c r="C633">
        <v>8.6505541204222602E-3</v>
      </c>
      <c r="D633">
        <v>-6.5950432848064233E-3</v>
      </c>
      <c r="E633">
        <v>3.1879745560253303E-2</v>
      </c>
      <c r="F633">
        <v>1.8549878675159E-2</v>
      </c>
      <c r="G633">
        <v>2.0001900114086091E-4</v>
      </c>
      <c r="H633">
        <f t="shared" si="48"/>
        <v>-7.0568739194393762E-3</v>
      </c>
      <c r="I633">
        <f t="shared" si="48"/>
        <v>-3.3550135874252374E-3</v>
      </c>
      <c r="J633">
        <f t="shared" si="48"/>
        <v>1.6405228301584298E-3</v>
      </c>
      <c r="K633">
        <f t="shared" si="48"/>
        <v>-3.1553331359423509E-3</v>
      </c>
      <c r="L633">
        <v>48.873932177064461</v>
      </c>
      <c r="M633">
        <v>50.80952380952381</v>
      </c>
      <c r="N633">
        <v>49.24946390278771</v>
      </c>
      <c r="O633">
        <v>48.933539412673881</v>
      </c>
      <c r="P633">
        <f>macro_data_1963!B638</f>
        <v>237.33600000000001</v>
      </c>
      <c r="Q633">
        <f>CAPE!B1743</f>
        <v>24.002606777289753</v>
      </c>
      <c r="R633">
        <f>macro_data_1963!I638</f>
        <v>1.89</v>
      </c>
      <c r="S633" t="s">
        <v>5422</v>
      </c>
      <c r="T633">
        <f t="shared" ca="1" si="45"/>
        <v>1</v>
      </c>
    </row>
    <row r="634" spans="1:20" ht="14.4">
      <c r="A634" s="37">
        <v>42461</v>
      </c>
      <c r="B634">
        <v>6.9389322486081761E-2</v>
      </c>
      <c r="C634">
        <v>1.0284875418988371E-2</v>
      </c>
      <c r="D634">
        <v>1.1162254751826859E-2</v>
      </c>
      <c r="E634">
        <v>5.9573793824192478E-3</v>
      </c>
      <c r="F634">
        <v>2.1228593767830259E-4</v>
      </c>
      <c r="G634">
        <v>2.2002310154101151E-4</v>
      </c>
      <c r="H634">
        <f t="shared" si="48"/>
        <v>-6.5721290843312637E-3</v>
      </c>
      <c r="I634">
        <f t="shared" si="48"/>
        <v>-2.4498922311370348E-3</v>
      </c>
      <c r="J634">
        <f t="shared" si="48"/>
        <v>5.2139171758995295E-3</v>
      </c>
      <c r="K634">
        <f t="shared" si="48"/>
        <v>-1.2655393163563179E-4</v>
      </c>
      <c r="L634">
        <v>49.849246231155782</v>
      </c>
      <c r="M634">
        <v>49.444838176234349</v>
      </c>
      <c r="N634">
        <v>49.265905383360518</v>
      </c>
      <c r="O634">
        <v>49.542184434270773</v>
      </c>
      <c r="P634">
        <f>macro_data_1963!B639</f>
        <v>238.08</v>
      </c>
      <c r="Q634">
        <f>CAPE!B1744</f>
        <v>25.372298620187902</v>
      </c>
      <c r="R634">
        <f>macro_data_1963!I639</f>
        <v>1.81</v>
      </c>
      <c r="S634" t="s">
        <v>5421</v>
      </c>
      <c r="T634">
        <f t="shared" ca="1" si="45"/>
        <v>0</v>
      </c>
    </row>
    <row r="635" spans="1:20" ht="14.4">
      <c r="A635" s="37">
        <v>42491</v>
      </c>
      <c r="B635">
        <v>9.189606528436034E-3</v>
      </c>
      <c r="C635">
        <v>1.22948959694662E-2</v>
      </c>
      <c r="D635">
        <v>3.2374905463161463E-2</v>
      </c>
      <c r="E635">
        <v>-2.8485551616441399E-2</v>
      </c>
      <c r="F635">
        <v>1.8333087860967101E-2</v>
      </c>
      <c r="G635">
        <v>0</v>
      </c>
      <c r="H635">
        <f t="shared" si="48"/>
        <v>-8.3027761285414652E-3</v>
      </c>
      <c r="I635">
        <f t="shared" si="48"/>
        <v>-1.1823412978161176E-3</v>
      </c>
      <c r="J635">
        <f t="shared" si="48"/>
        <v>5.6736504956429639E-3</v>
      </c>
      <c r="K635">
        <f t="shared" si="48"/>
        <v>3.5179422585442506E-4</v>
      </c>
      <c r="L635">
        <v>50.341064120054568</v>
      </c>
      <c r="M635">
        <v>50.774612693653182</v>
      </c>
      <c r="N635">
        <v>49.946447697250981</v>
      </c>
      <c r="O635">
        <v>50.49193231011413</v>
      </c>
      <c r="P635">
        <f>macro_data_1963!B640</f>
        <v>238.99199999999999</v>
      </c>
      <c r="Q635">
        <f>CAPE!B1745</f>
        <v>25.922337543673873</v>
      </c>
      <c r="R635">
        <f>macro_data_1963!I640</f>
        <v>1.81</v>
      </c>
      <c r="S635" t="s">
        <v>5421</v>
      </c>
      <c r="T635">
        <f t="shared" ca="1" si="45"/>
        <v>1</v>
      </c>
    </row>
    <row r="636" spans="1:20" ht="14.4">
      <c r="A636" s="37">
        <v>42522</v>
      </c>
      <c r="B636">
        <v>1.8022643978868661E-2</v>
      </c>
      <c r="C636">
        <v>-5.1812854018511434E-3</v>
      </c>
      <c r="D636">
        <v>-1.6577501643436961E-2</v>
      </c>
      <c r="E636">
        <v>-1.081239235026266E-2</v>
      </c>
      <c r="F636">
        <v>-2.2902854623042871E-2</v>
      </c>
      <c r="G636">
        <v>2.1002100133094001E-4</v>
      </c>
      <c r="H636">
        <f t="shared" si="48"/>
        <v>-4.7415374716360996E-3</v>
      </c>
      <c r="I636">
        <f t="shared" si="48"/>
        <v>-4.1525396726009118E-6</v>
      </c>
      <c r="J636">
        <f t="shared" si="48"/>
        <v>3.2430731603750782E-3</v>
      </c>
      <c r="K636">
        <f t="shared" si="48"/>
        <v>2.4660144399819462E-3</v>
      </c>
      <c r="L636">
        <v>50.036205648081101</v>
      </c>
      <c r="M636">
        <v>48.808879263670818</v>
      </c>
      <c r="N636">
        <v>50.848158874637981</v>
      </c>
      <c r="O636">
        <v>50.221784130113363</v>
      </c>
      <c r="P636">
        <f>macro_data_1963!B641</f>
        <v>239.55699999999999</v>
      </c>
      <c r="Q636">
        <f>CAPE!B1746</f>
        <v>25.69470992344997</v>
      </c>
      <c r="R636">
        <f>macro_data_1963!I641</f>
        <v>1.64</v>
      </c>
      <c r="S636" t="s">
        <v>5420</v>
      </c>
      <c r="T636">
        <f t="shared" ca="1" si="45"/>
        <v>1</v>
      </c>
    </row>
    <row r="637" spans="1:20" ht="14.4">
      <c r="A637" s="37">
        <v>42552</v>
      </c>
      <c r="B637">
        <v>-3.0994371239279062E-4</v>
      </c>
      <c r="C637">
        <v>4.3798134617083484E-3</v>
      </c>
      <c r="D637">
        <v>-1.414515350873824E-2</v>
      </c>
      <c r="E637">
        <v>1.19128126340633E-2</v>
      </c>
      <c r="F637">
        <v>1.7980619996792461E-2</v>
      </c>
      <c r="G637">
        <v>2.2002310154101151E-4</v>
      </c>
      <c r="H637">
        <f t="shared" si="48"/>
        <v>-5.8590915416256535E-3</v>
      </c>
      <c r="I637">
        <f t="shared" si="48"/>
        <v>-4.5236841660137279E-4</v>
      </c>
      <c r="J637">
        <f t="shared" si="48"/>
        <v>3.7902389607059792E-3</v>
      </c>
      <c r="K637">
        <f t="shared" si="48"/>
        <v>9.2569365012650331E-4</v>
      </c>
      <c r="L637">
        <v>51.240458015267173</v>
      </c>
      <c r="M637">
        <v>50.505879135903747</v>
      </c>
      <c r="N637">
        <v>50.342052313883293</v>
      </c>
      <c r="O637">
        <v>51.040154813739719</v>
      </c>
      <c r="P637">
        <f>macro_data_1963!B642</f>
        <v>240.22200000000001</v>
      </c>
      <c r="Q637">
        <f>CAPE!B1747</f>
        <v>25.840372927670504</v>
      </c>
      <c r="R637">
        <f>macro_data_1963!I642</f>
        <v>1.5</v>
      </c>
      <c r="S637" t="s">
        <v>5423</v>
      </c>
      <c r="T637">
        <f t="shared" ca="1" si="45"/>
        <v>0</v>
      </c>
    </row>
    <row r="638" spans="1:20" ht="14.4">
      <c r="A638" s="37">
        <v>42583</v>
      </c>
      <c r="B638">
        <v>3.9479680363679437E-2</v>
      </c>
      <c r="C638">
        <v>2.4133023317723049E-2</v>
      </c>
      <c r="D638">
        <v>-1.218498076783292E-2</v>
      </c>
      <c r="E638">
        <v>1.2167906917717851E-2</v>
      </c>
      <c r="F638">
        <v>-1.07735307074639E-2</v>
      </c>
      <c r="G638">
        <v>2.0001900114086091E-4</v>
      </c>
      <c r="H638">
        <f t="shared" ref="H638:K653" si="49">AVERAGE(C626:C637)</f>
        <v>-7.9602520779940202E-3</v>
      </c>
      <c r="I638">
        <f t="shared" si="49"/>
        <v>-9.9238019041886206E-4</v>
      </c>
      <c r="J638">
        <f t="shared" si="49"/>
        <v>4.48666580947175E-3</v>
      </c>
      <c r="K638">
        <f t="shared" si="49"/>
        <v>3.7177208225194765E-3</v>
      </c>
      <c r="L638">
        <v>50.092024539877308</v>
      </c>
      <c r="M638">
        <v>49.235294117647058</v>
      </c>
      <c r="N638">
        <v>50.822737471952131</v>
      </c>
      <c r="O638">
        <v>48.555956678700362</v>
      </c>
      <c r="P638">
        <f>macro_data_1963!B643</f>
        <v>240.101</v>
      </c>
      <c r="Q638">
        <f>CAPE!B1748</f>
        <v>26.694003256096295</v>
      </c>
      <c r="R638">
        <f>macro_data_1963!I643</f>
        <v>1.56</v>
      </c>
      <c r="S638" t="s">
        <v>5420</v>
      </c>
      <c r="T638">
        <f t="shared" ca="1" si="45"/>
        <v>0</v>
      </c>
    </row>
    <row r="639" spans="1:20" ht="14.4">
      <c r="A639" s="37">
        <v>42614</v>
      </c>
      <c r="B639">
        <v>5.0458943660092181E-3</v>
      </c>
      <c r="C639">
        <v>1.6975132697951031E-2</v>
      </c>
      <c r="D639">
        <v>3.1770987234247983E-2</v>
      </c>
      <c r="E639">
        <v>-1.8265938987408359E-2</v>
      </c>
      <c r="F639">
        <v>-2.899165404211312E-3</v>
      </c>
      <c r="G639">
        <v>2.3002530177218539E-4</v>
      </c>
      <c r="H639">
        <f t="shared" si="49"/>
        <v>-2.1844300033643884E-3</v>
      </c>
      <c r="I639">
        <f t="shared" si="49"/>
        <v>1.450609720564211E-3</v>
      </c>
      <c r="J639">
        <f t="shared" si="49"/>
        <v>5.3507172030795953E-3</v>
      </c>
      <c r="K639">
        <f t="shared" si="49"/>
        <v>4.6391448360546712E-3</v>
      </c>
      <c r="L639">
        <v>50.426829268292693</v>
      </c>
      <c r="M639">
        <v>49.327914973429188</v>
      </c>
      <c r="N639">
        <v>49.246046340566387</v>
      </c>
      <c r="O639">
        <v>49.379139072847693</v>
      </c>
      <c r="P639">
        <f>macro_data_1963!B644</f>
        <v>240.54499999999999</v>
      </c>
      <c r="Q639">
        <f>CAPE!B1749</f>
        <v>26.94887243372386</v>
      </c>
      <c r="R639">
        <f>macro_data_1963!I644</f>
        <v>1.63</v>
      </c>
      <c r="S639" t="s">
        <v>5421</v>
      </c>
      <c r="T639">
        <f t="shared" ca="1" si="45"/>
        <v>1</v>
      </c>
    </row>
    <row r="640" spans="1:20" ht="14.4">
      <c r="A640" s="37">
        <v>42644</v>
      </c>
      <c r="B640">
        <v>2.4286598022673629E-3</v>
      </c>
      <c r="C640">
        <v>1.904069836119815E-2</v>
      </c>
      <c r="D640">
        <v>-1.226708243666674E-2</v>
      </c>
      <c r="E640">
        <v>-2.1918176842726681E-2</v>
      </c>
      <c r="F640">
        <v>1.4052882483130971E-3</v>
      </c>
      <c r="G640">
        <v>2.1002100133094001E-4</v>
      </c>
      <c r="H640">
        <f t="shared" si="49"/>
        <v>-9.1506296806602905E-4</v>
      </c>
      <c r="I640">
        <f t="shared" si="49"/>
        <v>1.6431198072009252E-3</v>
      </c>
      <c r="J640">
        <f t="shared" si="49"/>
        <v>3.242788562735216E-3</v>
      </c>
      <c r="K640">
        <f t="shared" si="49"/>
        <v>3.3848613139267985E-3</v>
      </c>
      <c r="L640">
        <v>51.291155584247903</v>
      </c>
      <c r="M640">
        <v>52.072968490878942</v>
      </c>
      <c r="N640">
        <v>48.92217756667884</v>
      </c>
      <c r="O640">
        <v>51.614086573734411</v>
      </c>
      <c r="P640">
        <f>macro_data_1963!B645</f>
        <v>241.17599999999999</v>
      </c>
      <c r="Q640">
        <f>CAPE!B1750</f>
        <v>26.727873346478532</v>
      </c>
      <c r="R640">
        <f>macro_data_1963!I645</f>
        <v>1.76</v>
      </c>
      <c r="S640" t="s">
        <v>5420</v>
      </c>
      <c r="T640">
        <f t="shared" ca="1" si="45"/>
        <v>0</v>
      </c>
    </row>
    <row r="641" spans="1:20" ht="14.4">
      <c r="A641" s="37">
        <v>42675</v>
      </c>
      <c r="B641">
        <v>-2.0399023219855868E-2</v>
      </c>
      <c r="C641">
        <v>-4.0833547782710977E-2</v>
      </c>
      <c r="D641">
        <v>4.3428467025405038E-2</v>
      </c>
      <c r="E641">
        <v>1.0529320133250589E-2</v>
      </c>
      <c r="F641">
        <v>2.8184019328687531E-3</v>
      </c>
      <c r="G641">
        <v>2.1002100133094001E-4</v>
      </c>
      <c r="H641">
        <f t="shared" si="49"/>
        <v>3.1250977490241048E-3</v>
      </c>
      <c r="I641">
        <f t="shared" si="49"/>
        <v>1.8521081262143414E-4</v>
      </c>
      <c r="J641">
        <f t="shared" si="49"/>
        <v>-1.2055127928437947E-4</v>
      </c>
      <c r="K641">
        <f t="shared" si="49"/>
        <v>4.2437616063384824E-3</v>
      </c>
      <c r="L641">
        <v>48.250265111346764</v>
      </c>
      <c r="M641">
        <v>48.921117792713133</v>
      </c>
      <c r="N641">
        <v>50.402340892465247</v>
      </c>
      <c r="O641">
        <v>49.554090732842177</v>
      </c>
      <c r="P641">
        <f>macro_data_1963!B646</f>
        <v>241.74100000000001</v>
      </c>
      <c r="Q641">
        <f>CAPE!B1751</f>
        <v>26.525143085070596</v>
      </c>
      <c r="R641">
        <f>macro_data_1963!I646</f>
        <v>2.14</v>
      </c>
      <c r="S641" t="s">
        <v>5421</v>
      </c>
      <c r="T641">
        <f t="shared" ca="1" si="45"/>
        <v>0</v>
      </c>
    </row>
    <row r="642" spans="1:20" ht="14.4">
      <c r="A642" s="37">
        <v>42705</v>
      </c>
      <c r="B642">
        <v>4.870543418934381E-2</v>
      </c>
      <c r="C642">
        <v>6.751512298425566E-2</v>
      </c>
      <c r="D642">
        <v>7.7903567611905755E-2</v>
      </c>
      <c r="E642">
        <v>-4.5173698545442056E-3</v>
      </c>
      <c r="F642">
        <v>3.4872664873952797E-2</v>
      </c>
      <c r="G642">
        <v>2.1002100133094001E-4</v>
      </c>
      <c r="H642">
        <f t="shared" si="49"/>
        <v>1.2774406083834271E-3</v>
      </c>
      <c r="I642">
        <f t="shared" si="49"/>
        <v>4.1904946377789949E-3</v>
      </c>
      <c r="J642">
        <f t="shared" si="49"/>
        <v>1.1871436724610514E-4</v>
      </c>
      <c r="K642">
        <f t="shared" si="49"/>
        <v>3.9299574695524633E-3</v>
      </c>
      <c r="L642">
        <v>49.311377245508979</v>
      </c>
      <c r="M642">
        <v>53.627760252365931</v>
      </c>
      <c r="N642">
        <v>50.317508315693978</v>
      </c>
      <c r="O642">
        <v>51.312154696132588</v>
      </c>
      <c r="P642">
        <f>macro_data_1963!B647</f>
        <v>242.02600000000001</v>
      </c>
      <c r="Q642">
        <f>CAPE!B1752</f>
        <v>26.850953531056255</v>
      </c>
      <c r="R642">
        <f>macro_data_1963!I647</f>
        <v>2.4900000000000002</v>
      </c>
      <c r="S642" t="s">
        <v>5421</v>
      </c>
      <c r="T642">
        <f t="shared" ca="1" si="45"/>
        <v>0</v>
      </c>
    </row>
    <row r="643" spans="1:20" ht="14.4">
      <c r="A643" s="37">
        <v>42736</v>
      </c>
      <c r="B643">
        <v>1.8073865477552301E-2</v>
      </c>
      <c r="C643">
        <v>4.2661245208188703E-3</v>
      </c>
      <c r="D643">
        <v>3.4776983580145249E-2</v>
      </c>
      <c r="E643">
        <v>1.1990470503638001E-2</v>
      </c>
      <c r="F643">
        <v>-2.4367366261427441E-3</v>
      </c>
      <c r="G643">
        <v>2.1002100133094001E-4</v>
      </c>
      <c r="H643">
        <f t="shared" si="49"/>
        <v>4.1294523892244734E-3</v>
      </c>
      <c r="I643">
        <f t="shared" si="49"/>
        <v>1.1001576869552471E-2</v>
      </c>
      <c r="J643">
        <f t="shared" si="49"/>
        <v>1.8811878723624664E-3</v>
      </c>
      <c r="K643">
        <f t="shared" si="49"/>
        <v>7.5457743097878116E-3</v>
      </c>
      <c r="L643">
        <v>49.905685798976023</v>
      </c>
      <c r="M643">
        <v>50.264705882352942</v>
      </c>
      <c r="N643">
        <v>49.610301592680457</v>
      </c>
      <c r="O643">
        <v>50.20152261531571</v>
      </c>
      <c r="P643">
        <f>macro_data_1963!B648</f>
        <v>242.637</v>
      </c>
      <c r="Q643">
        <f>CAPE!B1753</f>
        <v>27.865098223923532</v>
      </c>
      <c r="R643">
        <f>macro_data_1963!I648</f>
        <v>2.4300000000000002</v>
      </c>
      <c r="S643" t="s">
        <v>5421</v>
      </c>
      <c r="T643">
        <f t="shared" ref="T643:T706" ca="1" si="50">RANDBETWEEN(0,1)</f>
        <v>1</v>
      </c>
    </row>
    <row r="644" spans="1:20" ht="14.4">
      <c r="A644" s="37">
        <v>42767</v>
      </c>
      <c r="B644">
        <v>1.967206065116445E-2</v>
      </c>
      <c r="C644">
        <v>-1.389460490152794E-2</v>
      </c>
      <c r="D644">
        <v>-2.663209245683518E-2</v>
      </c>
      <c r="E644">
        <v>-5.5730842427453853E-3</v>
      </c>
      <c r="F644">
        <v>-1.0706673136751331E-2</v>
      </c>
      <c r="G644">
        <v>4.0007600911962088E-4</v>
      </c>
      <c r="H644">
        <f t="shared" si="49"/>
        <v>7.0726599071491703E-3</v>
      </c>
      <c r="I644">
        <f t="shared" si="49"/>
        <v>1.6133347847903202E-2</v>
      </c>
      <c r="J644">
        <f t="shared" si="49"/>
        <v>2.5624018273741615E-3</v>
      </c>
      <c r="K644">
        <f t="shared" si="49"/>
        <v>7.0993730722061959E-3</v>
      </c>
      <c r="L644">
        <v>49.796878340816761</v>
      </c>
      <c r="M644">
        <v>49.920085242408099</v>
      </c>
      <c r="N644">
        <v>49.542897327707458</v>
      </c>
      <c r="O644">
        <v>50.295275590551178</v>
      </c>
      <c r="P644">
        <f>macro_data_1963!B649</f>
        <v>243.61799999999999</v>
      </c>
      <c r="Q644">
        <f>CAPE!B1754</f>
        <v>28.063573742124461</v>
      </c>
      <c r="R644">
        <f>macro_data_1963!I649</f>
        <v>2.42</v>
      </c>
      <c r="S644" t="s">
        <v>5422</v>
      </c>
      <c r="T644">
        <f t="shared" ca="1" si="50"/>
        <v>1</v>
      </c>
    </row>
    <row r="645" spans="1:20" ht="14.4">
      <c r="A645" s="37">
        <v>42795</v>
      </c>
      <c r="B645">
        <v>3.5679518677937949E-2</v>
      </c>
      <c r="C645">
        <v>-2.1720130308228721E-2</v>
      </c>
      <c r="D645">
        <v>-1.544182446245068E-2</v>
      </c>
      <c r="E645">
        <v>4.6269172365702724E-3</v>
      </c>
      <c r="F645">
        <v>-1.76958736208741E-2</v>
      </c>
      <c r="G645">
        <v>3.8006840775151041E-4</v>
      </c>
      <c r="H645">
        <f t="shared" si="49"/>
        <v>8.9692335638701572E-3</v>
      </c>
      <c r="I645">
        <f t="shared" si="49"/>
        <v>1.1917942630697989E-2</v>
      </c>
      <c r="J645">
        <f t="shared" si="49"/>
        <v>-4.2790656356553341E-4</v>
      </c>
      <c r="K645">
        <f t="shared" si="49"/>
        <v>3.7044389190099467E-3</v>
      </c>
      <c r="L645">
        <v>51.450416010793802</v>
      </c>
      <c r="M645">
        <v>51.007705986959103</v>
      </c>
      <c r="N645">
        <v>47.5</v>
      </c>
      <c r="O645">
        <v>52.444444444444443</v>
      </c>
      <c r="P645">
        <f>macro_data_1963!B650</f>
        <v>244.006</v>
      </c>
      <c r="Q645">
        <f>CAPE!B1755</f>
        <v>28.655106525184138</v>
      </c>
      <c r="R645">
        <f>macro_data_1963!I650</f>
        <v>2.48</v>
      </c>
      <c r="S645" t="s">
        <v>5422</v>
      </c>
      <c r="T645">
        <f t="shared" ca="1" si="50"/>
        <v>1</v>
      </c>
    </row>
    <row r="646" spans="1:20" ht="14.4">
      <c r="A646" s="37">
        <v>42826</v>
      </c>
      <c r="B646">
        <v>1.6528726673217249E-3</v>
      </c>
      <c r="C646">
        <v>8.0373310082348937E-3</v>
      </c>
      <c r="D646">
        <v>-3.2661295560584717E-2</v>
      </c>
      <c r="E646">
        <v>5.9878477336996472E-3</v>
      </c>
      <c r="F646">
        <v>-1.0251791811519251E-2</v>
      </c>
      <c r="G646">
        <v>2.3002530177218539E-4</v>
      </c>
      <c r="H646">
        <f t="shared" si="49"/>
        <v>6.4383431948159082E-3</v>
      </c>
      <c r="I646">
        <f t="shared" si="49"/>
        <v>1.1180710865894302E-2</v>
      </c>
      <c r="J646">
        <f t="shared" si="49"/>
        <v>-2.6989755905391199E-3</v>
      </c>
      <c r="K646">
        <f t="shared" si="49"/>
        <v>6.839595610071879E-4</v>
      </c>
      <c r="L646">
        <v>48.734618063617368</v>
      </c>
      <c r="M646">
        <v>49.605411499436308</v>
      </c>
      <c r="N646">
        <v>49.91701244813278</v>
      </c>
      <c r="O646">
        <v>49.767441860465112</v>
      </c>
      <c r="P646">
        <f>macro_data_1963!B651</f>
        <v>243.892</v>
      </c>
      <c r="Q646">
        <f>CAPE!B1756</f>
        <v>29.086921742464646</v>
      </c>
      <c r="R646">
        <f>macro_data_1963!I651</f>
        <v>2.2999999999999998</v>
      </c>
      <c r="S646" t="s">
        <v>5420</v>
      </c>
      <c r="T646">
        <f t="shared" ca="1" si="50"/>
        <v>0</v>
      </c>
    </row>
    <row r="647" spans="1:20" ht="14.4">
      <c r="A647" s="37">
        <v>42856</v>
      </c>
      <c r="B647">
        <v>1.07212899508986E-2</v>
      </c>
      <c r="C647">
        <v>5.1847723671276658E-3</v>
      </c>
      <c r="D647">
        <v>-2.0074793794967679E-2</v>
      </c>
      <c r="E647">
        <v>1.8415536537211841E-2</v>
      </c>
      <c r="F647">
        <v>-1.430700100131832E-2</v>
      </c>
      <c r="G647">
        <v>5.7015392616532878E-4</v>
      </c>
      <c r="H647">
        <f t="shared" si="49"/>
        <v>6.2510478272531185E-3</v>
      </c>
      <c r="I647">
        <f t="shared" si="49"/>
        <v>7.528748339860003E-3</v>
      </c>
      <c r="J647">
        <f t="shared" si="49"/>
        <v>-2.696436561265753E-3</v>
      </c>
      <c r="K647">
        <f t="shared" si="49"/>
        <v>-1.8804691809260819E-4</v>
      </c>
      <c r="L647">
        <v>51.269556296486279</v>
      </c>
      <c r="M647">
        <v>50.47839953609742</v>
      </c>
      <c r="N647">
        <v>48.335495028102031</v>
      </c>
      <c r="O647">
        <v>49.158249158249163</v>
      </c>
      <c r="P647">
        <f>macro_data_1963!B652</f>
        <v>244.19300000000001</v>
      </c>
      <c r="Q647">
        <f>CAPE!B1757</f>
        <v>28.904245956275162</v>
      </c>
      <c r="R647">
        <f>macro_data_1963!I652</f>
        <v>2.2999999999999998</v>
      </c>
      <c r="S647" t="s">
        <v>5422</v>
      </c>
      <c r="T647">
        <f t="shared" ca="1" si="50"/>
        <v>0</v>
      </c>
    </row>
    <row r="648" spans="1:20" ht="14.4">
      <c r="A648" s="37">
        <v>42887</v>
      </c>
      <c r="B648">
        <v>1.0559575787979281E-2</v>
      </c>
      <c r="C648">
        <v>-2.959391643086751E-2</v>
      </c>
      <c r="D648">
        <v>-3.8142591560461958E-2</v>
      </c>
      <c r="E648">
        <v>1.0143163582482019E-2</v>
      </c>
      <c r="F648">
        <v>-1.771194444875146E-2</v>
      </c>
      <c r="G648">
        <v>6.6020794158494489E-4</v>
      </c>
      <c r="H648">
        <f t="shared" si="49"/>
        <v>5.6585375270582399E-3</v>
      </c>
      <c r="I648">
        <f t="shared" si="49"/>
        <v>3.1579400683492422E-3</v>
      </c>
      <c r="J648">
        <f t="shared" si="49"/>
        <v>1.2119874515386841E-3</v>
      </c>
      <c r="K648">
        <f t="shared" si="49"/>
        <v>-2.9080543232830602E-3</v>
      </c>
      <c r="L648">
        <v>52.36090225563909</v>
      </c>
      <c r="M648">
        <v>51.350574712643677</v>
      </c>
      <c r="N648">
        <v>48.013403542364763</v>
      </c>
      <c r="O648">
        <v>50.893521965748313</v>
      </c>
      <c r="P648">
        <f>macro_data_1963!B653</f>
        <v>244.00399999999999</v>
      </c>
      <c r="Q648">
        <f>CAPE!B1758</f>
        <v>29.313344980271445</v>
      </c>
      <c r="R648">
        <f>macro_data_1963!I653</f>
        <v>2.19</v>
      </c>
      <c r="S648" t="s">
        <v>5422</v>
      </c>
      <c r="T648">
        <f t="shared" ca="1" si="50"/>
        <v>0</v>
      </c>
    </row>
    <row r="649" spans="1:20" ht="14.4">
      <c r="A649" s="37">
        <v>42917</v>
      </c>
      <c r="B649">
        <v>8.1612777261712566E-3</v>
      </c>
      <c r="C649">
        <v>2.5560745396067341E-2</v>
      </c>
      <c r="D649">
        <v>1.450374330610393E-2</v>
      </c>
      <c r="E649">
        <v>-2.2150961826401191E-2</v>
      </c>
      <c r="F649">
        <v>2.7892017593567081E-4</v>
      </c>
      <c r="G649">
        <v>6.6020794158494489E-4</v>
      </c>
      <c r="H649">
        <f t="shared" si="49"/>
        <v>3.6241516079735434E-3</v>
      </c>
      <c r="I649">
        <f t="shared" si="49"/>
        <v>1.3608492419304914E-3</v>
      </c>
      <c r="J649">
        <f t="shared" si="49"/>
        <v>2.958283779267407E-3</v>
      </c>
      <c r="K649">
        <f t="shared" si="49"/>
        <v>-2.4754784754254426E-3</v>
      </c>
      <c r="L649">
        <v>52.408361102696148</v>
      </c>
      <c r="M649">
        <v>51.582822085889568</v>
      </c>
      <c r="N649">
        <v>49.089165867689353</v>
      </c>
      <c r="O649">
        <v>51.289782244556108</v>
      </c>
      <c r="P649">
        <f>macro_data_1963!B654</f>
        <v>244.16300000000001</v>
      </c>
      <c r="Q649">
        <f>CAPE!B1759</f>
        <v>29.748503240632765</v>
      </c>
      <c r="R649">
        <f>macro_data_1963!I654</f>
        <v>2.3199999999999998</v>
      </c>
      <c r="S649" t="s">
        <v>5420</v>
      </c>
      <c r="T649">
        <f t="shared" ca="1" si="50"/>
        <v>0</v>
      </c>
    </row>
    <row r="650" spans="1:20" ht="14.4">
      <c r="A650" s="37">
        <v>42948</v>
      </c>
      <c r="B650">
        <v>1.8939366247914698E-2</v>
      </c>
      <c r="C650">
        <v>-1.650923483594624E-2</v>
      </c>
      <c r="D650">
        <v>-3.052692856940098E-3</v>
      </c>
      <c r="E650">
        <v>-8.3101636137943302E-3</v>
      </c>
      <c r="F650">
        <v>-2.0244763909524899E-3</v>
      </c>
      <c r="G650">
        <v>8.0030407297315698E-4</v>
      </c>
      <c r="H650">
        <f t="shared" si="49"/>
        <v>5.389229269170126E-3</v>
      </c>
      <c r="I650">
        <f t="shared" si="49"/>
        <v>3.7482573098340057E-3</v>
      </c>
      <c r="J650">
        <f t="shared" si="49"/>
        <v>1.1963590756203322E-4</v>
      </c>
      <c r="K650">
        <f t="shared" si="49"/>
        <v>-3.9506201271635082E-3</v>
      </c>
      <c r="L650">
        <v>50.550874918988981</v>
      </c>
      <c r="M650">
        <v>50.415775718698029</v>
      </c>
      <c r="N650">
        <v>49.684312773190868</v>
      </c>
      <c r="O650">
        <v>49.758298420883023</v>
      </c>
      <c r="P650">
        <f>macro_data_1963!B655</f>
        <v>244.24299999999999</v>
      </c>
      <c r="Q650">
        <f>CAPE!B1760</f>
        <v>30.00222074401858</v>
      </c>
      <c r="R650">
        <f>macro_data_1963!I655</f>
        <v>2.21</v>
      </c>
      <c r="S650" t="s">
        <v>5423</v>
      </c>
      <c r="T650">
        <f t="shared" ca="1" si="50"/>
        <v>0</v>
      </c>
    </row>
    <row r="651" spans="1:20" ht="14.4">
      <c r="A651" s="37">
        <v>42979</v>
      </c>
      <c r="B651">
        <v>1.589224098465625E-3</v>
      </c>
      <c r="C651">
        <v>-1.8233542662805972E-2</v>
      </c>
      <c r="D651">
        <v>-2.1046012502592529E-2</v>
      </c>
      <c r="E651">
        <v>1.9277862806996731E-3</v>
      </c>
      <c r="F651">
        <v>-2.0750763554822641E-2</v>
      </c>
      <c r="G651">
        <v>9.2040491336753405E-4</v>
      </c>
      <c r="H651">
        <f t="shared" si="49"/>
        <v>2.002374423031019E-3</v>
      </c>
      <c r="I651">
        <f t="shared" si="49"/>
        <v>4.5092813024084077E-3</v>
      </c>
      <c r="J651">
        <f t="shared" si="49"/>
        <v>-1.586869970063981E-3</v>
      </c>
      <c r="K651">
        <f t="shared" si="49"/>
        <v>-3.2215322674542246E-3</v>
      </c>
      <c r="L651">
        <v>51.492787655149272</v>
      </c>
      <c r="M651">
        <v>50.548628428927692</v>
      </c>
      <c r="N651">
        <v>50.233766233766232</v>
      </c>
      <c r="O651">
        <v>50.639931740614337</v>
      </c>
      <c r="P651">
        <f>macro_data_1963!B656</f>
        <v>245.18299999999999</v>
      </c>
      <c r="Q651">
        <f>CAPE!B1761</f>
        <v>29.914959397497505</v>
      </c>
      <c r="R651">
        <f>macro_data_1963!I656</f>
        <v>2.2000000000000002</v>
      </c>
      <c r="S651" t="s">
        <v>5422</v>
      </c>
      <c r="T651">
        <f t="shared" ca="1" si="50"/>
        <v>1</v>
      </c>
    </row>
    <row r="652" spans="1:20" ht="14.4">
      <c r="A652" s="37">
        <v>43009</v>
      </c>
      <c r="B652">
        <v>2.526114855496275E-2</v>
      </c>
      <c r="C652">
        <v>4.6374092226489687E-2</v>
      </c>
      <c r="D652">
        <v>3.0644596492629631E-2</v>
      </c>
      <c r="E652">
        <v>-1.279191935631685E-2</v>
      </c>
      <c r="F652">
        <v>1.8389403863921409E-2</v>
      </c>
      <c r="G652">
        <v>1.000475142532764E-3</v>
      </c>
      <c r="H652">
        <f t="shared" si="49"/>
        <v>-9.3168185703206496E-4</v>
      </c>
      <c r="I652">
        <f t="shared" si="49"/>
        <v>1.0786465767169812E-4</v>
      </c>
      <c r="J652">
        <f t="shared" si="49"/>
        <v>9.5940468945020666E-5</v>
      </c>
      <c r="K652">
        <f t="shared" si="49"/>
        <v>-4.7091654466718353E-3</v>
      </c>
      <c r="L652">
        <v>50.812407680945341</v>
      </c>
      <c r="M652">
        <v>48.326100433973963</v>
      </c>
      <c r="N652">
        <v>50.846560846560848</v>
      </c>
      <c r="O652">
        <v>48.779220779220772</v>
      </c>
      <c r="P652">
        <f>macro_data_1963!B657</f>
        <v>246.435</v>
      </c>
      <c r="Q652">
        <f>CAPE!B1762</f>
        <v>30.168114410678914</v>
      </c>
      <c r="R652">
        <f>macro_data_1963!I657</f>
        <v>2.36</v>
      </c>
      <c r="S652" t="s">
        <v>5420</v>
      </c>
      <c r="T652">
        <f t="shared" ca="1" si="50"/>
        <v>0</v>
      </c>
    </row>
    <row r="653" spans="1:20" ht="14.4">
      <c r="A653" s="37">
        <v>43040</v>
      </c>
      <c r="B653">
        <v>2.272215473588424E-2</v>
      </c>
      <c r="C653">
        <v>-1.82832320408064E-2</v>
      </c>
      <c r="D653">
        <v>1.36662235338858E-3</v>
      </c>
      <c r="E653">
        <v>1.0398901973416089E-2</v>
      </c>
      <c r="F653">
        <v>-3.4413172162837118E-2</v>
      </c>
      <c r="G653">
        <v>8.8036969857951952E-4</v>
      </c>
      <c r="H653">
        <f t="shared" si="49"/>
        <v>1.3461009650755631E-3</v>
      </c>
      <c r="I653">
        <f t="shared" si="49"/>
        <v>3.6838379017797296E-3</v>
      </c>
      <c r="J653">
        <f t="shared" si="49"/>
        <v>8.5646192614584023E-4</v>
      </c>
      <c r="K653">
        <f t="shared" si="49"/>
        <v>-3.2938224787044759E-3</v>
      </c>
      <c r="L653">
        <v>49.09762100082034</v>
      </c>
      <c r="M653">
        <v>50.703259005145803</v>
      </c>
      <c r="N653">
        <v>49.197565024903163</v>
      </c>
      <c r="O653">
        <v>50.890116635972987</v>
      </c>
      <c r="P653">
        <f>macro_data_1963!B658</f>
        <v>246.626</v>
      </c>
      <c r="Q653">
        <f>CAPE!B1763</f>
        <v>30.920393290333848</v>
      </c>
      <c r="R653">
        <f>macro_data_1963!I658</f>
        <v>2.35</v>
      </c>
      <c r="S653" t="s">
        <v>5422</v>
      </c>
      <c r="T653">
        <f t="shared" ca="1" si="50"/>
        <v>1</v>
      </c>
    </row>
    <row r="654" spans="1:20" ht="14.4">
      <c r="A654" s="37">
        <v>43070</v>
      </c>
      <c r="B654">
        <v>3.1278430105767807E-2</v>
      </c>
      <c r="C654">
        <v>-2.5857402994861061E-3</v>
      </c>
      <c r="D654">
        <v>-7.8640648997208018E-5</v>
      </c>
      <c r="E654">
        <v>3.0585499026675182E-2</v>
      </c>
      <c r="F654">
        <v>-3.8931888297822899E-3</v>
      </c>
      <c r="G654">
        <v>8.4033608513611746E-4</v>
      </c>
      <c r="H654">
        <f t="shared" ref="H654:K669" si="51">AVERAGE(C642:C653)</f>
        <v>3.2252939435676114E-3</v>
      </c>
      <c r="I654">
        <f t="shared" si="51"/>
        <v>1.7868417911169206E-4</v>
      </c>
      <c r="J654">
        <f t="shared" si="51"/>
        <v>8.4559374615963154E-4</v>
      </c>
      <c r="K654">
        <f t="shared" si="51"/>
        <v>-6.3964536533466327E-3</v>
      </c>
      <c r="L654">
        <v>48.59392575928009</v>
      </c>
      <c r="M654">
        <v>49.952396064741343</v>
      </c>
      <c r="N654">
        <v>49.241379310344833</v>
      </c>
      <c r="O654">
        <v>50.079239302694127</v>
      </c>
      <c r="P654">
        <f>macro_data_1963!B659</f>
        <v>247.28399999999999</v>
      </c>
      <c r="Q654">
        <f>CAPE!B1764</f>
        <v>31.298913333880279</v>
      </c>
      <c r="R654">
        <f>macro_data_1963!I659</f>
        <v>2.4</v>
      </c>
      <c r="S654" t="s">
        <v>5422</v>
      </c>
      <c r="T654">
        <f t="shared" ca="1" si="50"/>
        <v>1</v>
      </c>
    </row>
    <row r="655" spans="1:20" ht="14.4">
      <c r="A655" s="37">
        <v>43101</v>
      </c>
      <c r="B655">
        <v>1.061573999867549E-2</v>
      </c>
      <c r="C655">
        <v>-1.0541703442911939E-2</v>
      </c>
      <c r="D655">
        <v>4.1055809069590049E-4</v>
      </c>
      <c r="E655">
        <v>7.6142521861446433E-3</v>
      </c>
      <c r="F655">
        <v>1.7964869029600591E-2</v>
      </c>
      <c r="G655">
        <v>8.0030407297315698E-4</v>
      </c>
      <c r="H655">
        <f t="shared" si="51"/>
        <v>-2.6164446634108691E-3</v>
      </c>
      <c r="I655">
        <f t="shared" si="51"/>
        <v>-6.319833175963554E-3</v>
      </c>
      <c r="J655">
        <f t="shared" si="51"/>
        <v>3.7708328195945801E-3</v>
      </c>
      <c r="K655">
        <f t="shared" si="51"/>
        <v>-9.626941461991223E-3</v>
      </c>
      <c r="L655">
        <v>49.035904255319153</v>
      </c>
      <c r="M655">
        <v>49.454658772203167</v>
      </c>
      <c r="N655">
        <v>49.335167354424577</v>
      </c>
      <c r="O655">
        <v>50.186467767714447</v>
      </c>
      <c r="P655">
        <f>macro_data_1963!B660</f>
        <v>247.80500000000001</v>
      </c>
      <c r="Q655">
        <f>CAPE!B1765</f>
        <v>32.086132007706013</v>
      </c>
      <c r="R655">
        <f>macro_data_1963!I660</f>
        <v>2.58</v>
      </c>
      <c r="S655" t="s">
        <v>5423</v>
      </c>
      <c r="T655">
        <f t="shared" ca="1" si="50"/>
        <v>1</v>
      </c>
    </row>
    <row r="656" spans="1:20" ht="14.4">
      <c r="A656" s="37">
        <v>43132</v>
      </c>
      <c r="B656">
        <v>5.5705019258694088E-2</v>
      </c>
      <c r="C656">
        <v>-2.9829666854672029E-2</v>
      </c>
      <c r="D656">
        <v>-1.2410324674990919E-2</v>
      </c>
      <c r="E656">
        <v>-7.9727830278485401E-3</v>
      </c>
      <c r="F656">
        <v>-8.4421072193107127E-3</v>
      </c>
      <c r="G656">
        <v>1.260756287356779E-3</v>
      </c>
      <c r="H656">
        <f t="shared" si="51"/>
        <v>-3.8504303270551037E-3</v>
      </c>
      <c r="I656">
        <f t="shared" si="51"/>
        <v>-9.1837019667510011E-3</v>
      </c>
      <c r="J656">
        <f t="shared" si="51"/>
        <v>3.4061479598034676E-3</v>
      </c>
      <c r="K656">
        <f t="shared" si="51"/>
        <v>-7.9268076573459443E-3</v>
      </c>
      <c r="L656">
        <v>49.114682647779901</v>
      </c>
      <c r="M656">
        <v>51.356922019924433</v>
      </c>
      <c r="N656">
        <v>49.299258037922499</v>
      </c>
      <c r="O656">
        <v>49.692307692307693</v>
      </c>
      <c r="P656">
        <f>macro_data_1963!B661</f>
        <v>248.85900000000001</v>
      </c>
      <c r="Q656">
        <f>CAPE!B1766</f>
        <v>33.307343828030675</v>
      </c>
      <c r="R656">
        <f>macro_data_1963!I661</f>
        <v>2.86</v>
      </c>
      <c r="S656" t="s">
        <v>5422</v>
      </c>
      <c r="T656">
        <f t="shared" ca="1" si="50"/>
        <v>0</v>
      </c>
    </row>
    <row r="657" spans="1:20" ht="14.4">
      <c r="A657" s="37">
        <v>43160</v>
      </c>
      <c r="B657">
        <v>-3.6640128976510263E-2</v>
      </c>
      <c r="C657">
        <v>2.3113696588741291E-3</v>
      </c>
      <c r="D657">
        <v>-1.0755649556687169E-2</v>
      </c>
      <c r="E657">
        <v>4.3199583398152441E-3</v>
      </c>
      <c r="F657">
        <v>-1.710145466013702E-2</v>
      </c>
      <c r="G657">
        <v>1.1406158093536509E-3</v>
      </c>
      <c r="H657">
        <f t="shared" si="51"/>
        <v>-5.1783521564837771E-3</v>
      </c>
      <c r="I657">
        <f t="shared" si="51"/>
        <v>-7.9985546515973123E-3</v>
      </c>
      <c r="J657">
        <f t="shared" si="51"/>
        <v>3.2061730610448715E-3</v>
      </c>
      <c r="K657">
        <f t="shared" si="51"/>
        <v>-7.7380938308925602E-3</v>
      </c>
      <c r="L657">
        <v>50.51464766429136</v>
      </c>
      <c r="M657">
        <v>48.369366068156843</v>
      </c>
      <c r="N657">
        <v>48.855633802816897</v>
      </c>
      <c r="O657">
        <v>50.13958682300391</v>
      </c>
      <c r="P657">
        <f>macro_data_1963!B662</f>
        <v>249.529</v>
      </c>
      <c r="Q657">
        <f>CAPE!B1767</f>
        <v>32.035382339250305</v>
      </c>
      <c r="R657">
        <f>macro_data_1963!I662</f>
        <v>2.84</v>
      </c>
      <c r="S657" t="s">
        <v>5422</v>
      </c>
      <c r="T657">
        <f t="shared" ca="1" si="50"/>
        <v>0</v>
      </c>
    </row>
    <row r="658" spans="1:20" ht="14.4">
      <c r="A658" s="37">
        <v>43191</v>
      </c>
      <c r="B658">
        <v>-2.3644568031499169E-2</v>
      </c>
      <c r="C658">
        <v>3.6566945878510948E-2</v>
      </c>
      <c r="D658">
        <v>-2.127249808607901E-3</v>
      </c>
      <c r="E658">
        <v>-3.6789441285096651E-3</v>
      </c>
      <c r="F658">
        <v>1.8712778390157501E-3</v>
      </c>
      <c r="G658">
        <v>1.0505251662900059E-3</v>
      </c>
      <c r="H658">
        <f t="shared" si="51"/>
        <v>-3.175727159225207E-3</v>
      </c>
      <c r="I658">
        <f t="shared" si="51"/>
        <v>-7.6080400761170197E-3</v>
      </c>
      <c r="J658">
        <f t="shared" si="51"/>
        <v>3.1805931529819524E-3</v>
      </c>
      <c r="K658">
        <f t="shared" si="51"/>
        <v>-7.6885589174978024E-3</v>
      </c>
      <c r="L658">
        <v>49.749406489053023</v>
      </c>
      <c r="M658">
        <v>50.626769106348569</v>
      </c>
      <c r="N658">
        <v>50.65483734685256</v>
      </c>
      <c r="O658">
        <v>50.326797385620907</v>
      </c>
      <c r="P658">
        <f>macro_data_1963!B663</f>
        <v>249.577</v>
      </c>
      <c r="Q658">
        <f>CAPE!B1768</f>
        <v>31.808409057643139</v>
      </c>
      <c r="R658">
        <f>macro_data_1963!I663</f>
        <v>2.87</v>
      </c>
      <c r="S658" t="s">
        <v>5420</v>
      </c>
      <c r="T658">
        <f t="shared" ca="1" si="50"/>
        <v>0</v>
      </c>
    </row>
    <row r="659" spans="1:20" ht="14.4">
      <c r="A659" s="37">
        <v>43221</v>
      </c>
      <c r="B659">
        <v>2.7064459399386291E-3</v>
      </c>
      <c r="C659">
        <v>8.5298501412462979E-3</v>
      </c>
      <c r="D659">
        <v>4.6260270044922169E-3</v>
      </c>
      <c r="E659">
        <v>-2.079191562888438E-2</v>
      </c>
      <c r="F659">
        <v>1.4840247689873239E-2</v>
      </c>
      <c r="G659">
        <v>1.4710294563338171E-3</v>
      </c>
      <c r="H659">
        <f t="shared" si="51"/>
        <v>-7.9825925336886891E-4</v>
      </c>
      <c r="I659">
        <f t="shared" si="51"/>
        <v>-5.0635362634522847E-3</v>
      </c>
      <c r="J659">
        <f t="shared" si="51"/>
        <v>2.3750271644645098E-3</v>
      </c>
      <c r="K659">
        <f t="shared" si="51"/>
        <v>-6.6783031132865529E-3</v>
      </c>
      <c r="L659">
        <v>50.201300712294817</v>
      </c>
      <c r="M659">
        <v>49.464398235664767</v>
      </c>
      <c r="N659">
        <v>49.199084668192206</v>
      </c>
      <c r="O659">
        <v>48.769574944071593</v>
      </c>
      <c r="P659">
        <f>macro_data_1963!B664</f>
        <v>250.227</v>
      </c>
      <c r="Q659">
        <f>CAPE!B1769</f>
        <v>30.970179293325238</v>
      </c>
      <c r="R659">
        <f>macro_data_1963!I664</f>
        <v>2.98</v>
      </c>
      <c r="S659" t="s">
        <v>5423</v>
      </c>
      <c r="T659">
        <f t="shared" ca="1" si="50"/>
        <v>0</v>
      </c>
    </row>
    <row r="660" spans="1:20" ht="14.4">
      <c r="A660" s="37">
        <v>43252</v>
      </c>
      <c r="B660">
        <v>2.6512627007964969E-2</v>
      </c>
      <c r="C660">
        <v>4.6001537395021767E-2</v>
      </c>
      <c r="D660">
        <v>-3.0344890981539249E-2</v>
      </c>
      <c r="E660">
        <v>-1.8488385566885479E-2</v>
      </c>
      <c r="F660">
        <v>-1.1554840330782469E-2</v>
      </c>
      <c r="G660">
        <v>1.320831932734023E-3</v>
      </c>
      <c r="H660">
        <f t="shared" si="51"/>
        <v>-5.195027721923163E-4</v>
      </c>
      <c r="I660">
        <f t="shared" si="51"/>
        <v>-3.0051345301639605E-3</v>
      </c>
      <c r="J660">
        <f t="shared" si="51"/>
        <v>-8.9226051604350857E-4</v>
      </c>
      <c r="K660">
        <f t="shared" si="51"/>
        <v>-4.2493657223539212E-3</v>
      </c>
      <c r="L660">
        <v>47.868217054263567</v>
      </c>
      <c r="M660">
        <v>50.575060532687651</v>
      </c>
      <c r="N660">
        <v>50.661125802795617</v>
      </c>
      <c r="O660">
        <v>50.374687760199834</v>
      </c>
      <c r="P660">
        <f>macro_data_1963!B665</f>
        <v>250.792</v>
      </c>
      <c r="Q660">
        <f>CAPE!B1770</f>
        <v>31.243615074864621</v>
      </c>
      <c r="R660">
        <f>macro_data_1963!I665</f>
        <v>2.91</v>
      </c>
      <c r="S660" t="s">
        <v>5420</v>
      </c>
      <c r="T660">
        <f t="shared" ca="1" si="50"/>
        <v>0</v>
      </c>
    </row>
    <row r="661" spans="1:20" ht="14.4">
      <c r="A661" s="37">
        <v>43282</v>
      </c>
      <c r="B661">
        <v>4.6656889422089787E-3</v>
      </c>
      <c r="C661">
        <v>8.3292678438247059E-3</v>
      </c>
      <c r="D661">
        <v>-2.3247348190311049E-2</v>
      </c>
      <c r="E661">
        <v>7.2583347711236978E-3</v>
      </c>
      <c r="F661">
        <v>-9.3818270705858797E-4</v>
      </c>
      <c r="G661">
        <v>1.260756287356779E-3</v>
      </c>
      <c r="H661">
        <f t="shared" si="51"/>
        <v>5.7801183799651235E-3</v>
      </c>
      <c r="I661">
        <f t="shared" si="51"/>
        <v>-2.355326148587068E-3</v>
      </c>
      <c r="J661">
        <f t="shared" si="51"/>
        <v>-3.278222945157467E-3</v>
      </c>
      <c r="K661">
        <f t="shared" si="51"/>
        <v>-3.7362737125231729E-3</v>
      </c>
      <c r="L661">
        <v>50.791512293701579</v>
      </c>
      <c r="M661">
        <v>49.330157785055079</v>
      </c>
      <c r="N661">
        <v>49.384057971014492</v>
      </c>
      <c r="O661">
        <v>48.491027732463301</v>
      </c>
      <c r="P661">
        <f>macro_data_1963!B666</f>
        <v>251.018</v>
      </c>
      <c r="Q661">
        <f>CAPE!B1771</f>
        <v>31.630556496454616</v>
      </c>
      <c r="R661">
        <f>macro_data_1963!I666</f>
        <v>2.89</v>
      </c>
      <c r="S661" t="s">
        <v>5420</v>
      </c>
      <c r="T661">
        <f t="shared" ca="1" si="50"/>
        <v>0</v>
      </c>
    </row>
    <row r="662" spans="1:20" ht="14.4">
      <c r="A662" s="37">
        <v>43313</v>
      </c>
      <c r="B662">
        <v>3.2174399880346323E-2</v>
      </c>
      <c r="C662">
        <v>-1.891492237538217E-2</v>
      </c>
      <c r="D662">
        <v>3.628339177997431E-3</v>
      </c>
      <c r="E662">
        <v>1.4744507004807559E-2</v>
      </c>
      <c r="F662">
        <v>1.850975883698869E-3</v>
      </c>
      <c r="G662">
        <v>1.6813446812071751E-3</v>
      </c>
      <c r="H662">
        <f t="shared" si="51"/>
        <v>4.3441619172782378E-3</v>
      </c>
      <c r="I662">
        <f t="shared" si="51"/>
        <v>-5.5012504399549822E-3</v>
      </c>
      <c r="J662">
        <f t="shared" si="51"/>
        <v>-8.274482286970596E-4</v>
      </c>
      <c r="K662">
        <f t="shared" si="51"/>
        <v>-3.8376989527726946E-3</v>
      </c>
      <c r="L662">
        <v>48.212777934140163</v>
      </c>
      <c r="M662">
        <v>50.212979203207233</v>
      </c>
      <c r="N662">
        <v>49.54274353876739</v>
      </c>
      <c r="O662">
        <v>48.371723590150907</v>
      </c>
      <c r="P662">
        <f>macro_data_1963!B667</f>
        <v>251.214</v>
      </c>
      <c r="Q662">
        <f>CAPE!B1772</f>
        <v>31.886366962159006</v>
      </c>
      <c r="R662">
        <f>macro_data_1963!I667</f>
        <v>2.89</v>
      </c>
      <c r="S662" t="s">
        <v>5422</v>
      </c>
      <c r="T662">
        <f t="shared" ca="1" si="50"/>
        <v>0</v>
      </c>
    </row>
    <row r="663" spans="1:20" ht="14.4">
      <c r="A663" s="37">
        <v>43344</v>
      </c>
      <c r="B663">
        <v>3.4419623103898012E-2</v>
      </c>
      <c r="C663">
        <v>6.0559321549324974E-3</v>
      </c>
      <c r="D663">
        <v>-3.8571601129748112E-2</v>
      </c>
      <c r="E663">
        <v>-2.5927901065728731E-3</v>
      </c>
      <c r="F663">
        <v>-2.5275412337346311E-2</v>
      </c>
      <c r="G663">
        <v>1.6112403076657959E-3</v>
      </c>
      <c r="H663">
        <f t="shared" si="51"/>
        <v>4.1436879556585766E-3</v>
      </c>
      <c r="I663">
        <f t="shared" si="51"/>
        <v>-4.9444977703768551E-3</v>
      </c>
      <c r="J663">
        <f t="shared" si="51"/>
        <v>1.0937743228530978E-3</v>
      </c>
      <c r="K663">
        <f t="shared" si="51"/>
        <v>-3.5147445965517479E-3</v>
      </c>
      <c r="L663">
        <v>48.356529464021307</v>
      </c>
      <c r="M663">
        <v>50.61391541609823</v>
      </c>
      <c r="N663">
        <v>49.392712550607293</v>
      </c>
      <c r="O663">
        <v>49.30008748906387</v>
      </c>
      <c r="P663">
        <f>macro_data_1963!B668</f>
        <v>251.66300000000001</v>
      </c>
      <c r="Q663">
        <f>CAPE!B1773</f>
        <v>32.390276880301137</v>
      </c>
      <c r="R663">
        <f>macro_data_1963!I668</f>
        <v>3</v>
      </c>
      <c r="S663" t="s">
        <v>5420</v>
      </c>
      <c r="T663">
        <f t="shared" ca="1" si="50"/>
        <v>1</v>
      </c>
    </row>
    <row r="664" spans="1:20" ht="14.4">
      <c r="A664" s="37">
        <v>43374</v>
      </c>
      <c r="B664">
        <v>8.7101424740154698E-4</v>
      </c>
      <c r="C664">
        <v>-2.4878503949546049E-2</v>
      </c>
      <c r="D664">
        <v>-1.7614955975086329E-2</v>
      </c>
      <c r="E664">
        <v>5.4422521519661426E-3</v>
      </c>
      <c r="F664">
        <v>1.276690366893574E-2</v>
      </c>
      <c r="G664">
        <v>1.5210948962884881E-3</v>
      </c>
      <c r="H664">
        <f t="shared" si="51"/>
        <v>6.1678108571367836E-3</v>
      </c>
      <c r="I664">
        <f t="shared" si="51"/>
        <v>-6.4049634893064873E-3</v>
      </c>
      <c r="J664">
        <f t="shared" si="51"/>
        <v>7.1705962391371912E-4</v>
      </c>
      <c r="K664">
        <f t="shared" si="51"/>
        <v>-3.8917986617620546E-3</v>
      </c>
      <c r="L664">
        <v>47.033533963886512</v>
      </c>
      <c r="M664">
        <v>50.787401574803148</v>
      </c>
      <c r="N664">
        <v>49.923037455105181</v>
      </c>
      <c r="O664">
        <v>51.308203991130817</v>
      </c>
      <c r="P664">
        <f>macro_data_1963!B669</f>
        <v>252.18199999999999</v>
      </c>
      <c r="Q664">
        <f>CAPE!B1774</f>
        <v>32.622891120500206</v>
      </c>
      <c r="R664">
        <f>macro_data_1963!I669</f>
        <v>3.15</v>
      </c>
      <c r="S664" t="s">
        <v>5423</v>
      </c>
      <c r="T664">
        <f t="shared" ca="1" si="50"/>
        <v>1</v>
      </c>
    </row>
    <row r="665" spans="1:20" ht="14.4">
      <c r="A665" s="37">
        <v>43405</v>
      </c>
      <c r="B665">
        <v>-7.6667363818556988E-2</v>
      </c>
      <c r="C665">
        <v>-4.7270888115360399E-2</v>
      </c>
      <c r="D665">
        <v>3.6080420581465773E-2</v>
      </c>
      <c r="E665">
        <v>1.038193948697619E-2</v>
      </c>
      <c r="F665">
        <v>3.7138860384842147E-2</v>
      </c>
      <c r="G665">
        <v>1.841620107116748E-3</v>
      </c>
      <c r="H665">
        <f t="shared" si="51"/>
        <v>2.3009450913380412E-4</v>
      </c>
      <c r="I665">
        <f t="shared" si="51"/>
        <v>-1.042659286161615E-2</v>
      </c>
      <c r="J665">
        <f t="shared" si="51"/>
        <v>2.2365739162706348E-3</v>
      </c>
      <c r="K665">
        <f t="shared" si="51"/>
        <v>-4.3603403446775268E-3</v>
      </c>
      <c r="L665">
        <v>52.747252747252752</v>
      </c>
      <c r="M665">
        <v>48.041775456919062</v>
      </c>
      <c r="N665">
        <v>48.050810337275507</v>
      </c>
      <c r="O665">
        <v>48.589657488247148</v>
      </c>
      <c r="P665">
        <f>macro_data_1963!B670</f>
        <v>252.77199999999999</v>
      </c>
      <c r="Q665">
        <f>CAPE!B1775</f>
        <v>31.037961078006514</v>
      </c>
      <c r="R665">
        <f>macro_data_1963!I670</f>
        <v>3.12</v>
      </c>
      <c r="S665" t="s">
        <v>5423</v>
      </c>
      <c r="T665">
        <f t="shared" ca="1" si="50"/>
        <v>1</v>
      </c>
    </row>
    <row r="666" spans="1:20" ht="14.4">
      <c r="A666" s="37">
        <v>43435</v>
      </c>
      <c r="B666">
        <v>1.6995933586784862E-2</v>
      </c>
      <c r="C666">
        <v>-8.5445743957390796E-3</v>
      </c>
      <c r="D666">
        <v>9.9103705220482396E-4</v>
      </c>
      <c r="E666">
        <v>-7.7950060859872661E-3</v>
      </c>
      <c r="F666">
        <v>9.6917752947578428E-4</v>
      </c>
      <c r="G666">
        <v>1.6813446812071751E-3</v>
      </c>
      <c r="H666">
        <f t="shared" si="51"/>
        <v>-2.1855434970790288E-3</v>
      </c>
      <c r="I666">
        <f t="shared" si="51"/>
        <v>-7.5337763426097173E-3</v>
      </c>
      <c r="J666">
        <f t="shared" si="51"/>
        <v>2.2351603757339764E-3</v>
      </c>
      <c r="K666">
        <f t="shared" si="51"/>
        <v>1.6023290342957455E-3</v>
      </c>
      <c r="L666">
        <v>50.271034645298137</v>
      </c>
      <c r="M666">
        <v>49.259462424574878</v>
      </c>
      <c r="N666">
        <v>49.658396260338023</v>
      </c>
      <c r="O666">
        <v>49.507389162561573</v>
      </c>
      <c r="P666">
        <f>macro_data_1963!B671</f>
        <v>252.59399999999999</v>
      </c>
      <c r="Q666">
        <f>CAPE!B1776</f>
        <v>30.195583406705254</v>
      </c>
      <c r="R666">
        <f>macro_data_1963!I671</f>
        <v>2.83</v>
      </c>
      <c r="S666" t="s">
        <v>5421</v>
      </c>
      <c r="T666">
        <f t="shared" ca="1" si="50"/>
        <v>1</v>
      </c>
    </row>
    <row r="667" spans="1:20" ht="14.4">
      <c r="A667" s="37">
        <v>43466</v>
      </c>
      <c r="B667">
        <v>-9.5375040852505255E-2</v>
      </c>
      <c r="C667">
        <v>-3.1329973915886537E-2</v>
      </c>
      <c r="D667">
        <v>-2.2509655458387349E-2</v>
      </c>
      <c r="E667">
        <v>-1.313836242852862E-3</v>
      </c>
      <c r="F667">
        <v>8.8102654693611449E-4</v>
      </c>
      <c r="G667">
        <v>2.092070390307343E-3</v>
      </c>
      <c r="H667">
        <f t="shared" si="51"/>
        <v>-2.6821130051001099E-3</v>
      </c>
      <c r="I667">
        <f t="shared" si="51"/>
        <v>-7.4446365341762147E-3</v>
      </c>
      <c r="J667">
        <f t="shared" si="51"/>
        <v>-9.6321505032122723E-4</v>
      </c>
      <c r="K667">
        <f t="shared" si="51"/>
        <v>2.007526230900585E-3</v>
      </c>
      <c r="L667">
        <v>52.465524446301707</v>
      </c>
      <c r="M667">
        <v>50.632706035042183</v>
      </c>
      <c r="N667">
        <v>49.983514671941968</v>
      </c>
      <c r="O667">
        <v>50.25860130425005</v>
      </c>
      <c r="P667">
        <f>macro_data_1963!B672</f>
        <v>252.767</v>
      </c>
      <c r="Q667">
        <f>CAPE!B1777</f>
        <v>28.291857012072885</v>
      </c>
      <c r="R667">
        <f>macro_data_1963!I672</f>
        <v>2.71</v>
      </c>
      <c r="S667" t="s">
        <v>5423</v>
      </c>
      <c r="T667">
        <f t="shared" ca="1" si="50"/>
        <v>0</v>
      </c>
    </row>
    <row r="668" spans="1:20" ht="14.4">
      <c r="A668" s="37">
        <v>43497</v>
      </c>
      <c r="B668">
        <v>8.3956974159962616E-2</v>
      </c>
      <c r="C668">
        <v>2.7503379062081109E-2</v>
      </c>
      <c r="D668">
        <v>-4.8748544510615064E-3</v>
      </c>
      <c r="E668">
        <v>-6.7559260525777987E-3</v>
      </c>
      <c r="F668">
        <v>-1.447275899408451E-2</v>
      </c>
      <c r="G668">
        <v>2.1021013305981828E-3</v>
      </c>
      <c r="H668">
        <f t="shared" si="51"/>
        <v>-4.4144688778479926E-3</v>
      </c>
      <c r="I668">
        <f t="shared" si="51"/>
        <v>-9.3546543299331524E-3</v>
      </c>
      <c r="J668">
        <f t="shared" si="51"/>
        <v>-1.7072224194043528E-3</v>
      </c>
      <c r="K668">
        <f t="shared" si="51"/>
        <v>5.8387269067854532E-4</v>
      </c>
      <c r="L668">
        <v>49.176343505265997</v>
      </c>
      <c r="M668">
        <v>50.327041674453369</v>
      </c>
      <c r="N668">
        <v>47.900113507377981</v>
      </c>
      <c r="O668">
        <v>49.974306269270308</v>
      </c>
      <c r="P668">
        <f>macro_data_1963!B673</f>
        <v>252.56100000000001</v>
      </c>
      <c r="Q668">
        <f>CAPE!B1778</f>
        <v>28.380164463547597</v>
      </c>
      <c r="R668">
        <f>macro_data_1963!I673</f>
        <v>2.68</v>
      </c>
      <c r="S668" t="s">
        <v>5420</v>
      </c>
      <c r="T668">
        <f t="shared" ca="1" si="50"/>
        <v>1</v>
      </c>
    </row>
    <row r="669" spans="1:20" ht="14.4">
      <c r="A669" s="37">
        <v>43525</v>
      </c>
      <c r="B669">
        <v>3.3877625618528473E-2</v>
      </c>
      <c r="C669">
        <v>1.6738886147012581E-2</v>
      </c>
      <c r="D669">
        <v>-2.570877429513474E-2</v>
      </c>
      <c r="E669">
        <v>-6.7228824796816689E-5</v>
      </c>
      <c r="F669">
        <v>-1.377112765641997E-2</v>
      </c>
      <c r="G669">
        <v>1.901710969387294E-3</v>
      </c>
      <c r="H669">
        <f t="shared" si="51"/>
        <v>3.6328494854810222E-4</v>
      </c>
      <c r="I669">
        <f t="shared" si="51"/>
        <v>-8.7266984779390353E-3</v>
      </c>
      <c r="J669">
        <f t="shared" si="51"/>
        <v>-1.6058176714651244E-3</v>
      </c>
      <c r="K669">
        <f t="shared" si="51"/>
        <v>8.1318376114061983E-5</v>
      </c>
      <c r="L669">
        <v>52.128696782580441</v>
      </c>
      <c r="M669">
        <v>49.308466051969823</v>
      </c>
      <c r="N669">
        <v>48.231392778187178</v>
      </c>
      <c r="O669">
        <v>49.49951566031644</v>
      </c>
      <c r="P669">
        <f>macro_data_1963!B674</f>
        <v>253.31899999999999</v>
      </c>
      <c r="Q669">
        <f>CAPE!B1779</f>
        <v>29.541548965131224</v>
      </c>
      <c r="R669">
        <f>macro_data_1963!I674</f>
        <v>2.57</v>
      </c>
      <c r="S669" t="s">
        <v>5420</v>
      </c>
      <c r="T669">
        <f t="shared" ca="1" si="50"/>
        <v>0</v>
      </c>
    </row>
    <row r="670" spans="1:20" ht="14.4">
      <c r="A670" s="37">
        <v>43556</v>
      </c>
      <c r="B670">
        <v>1.080773233152477E-2</v>
      </c>
      <c r="C670">
        <v>-3.4385321975040177E-2</v>
      </c>
      <c r="D670">
        <v>-4.1127691347364832E-2</v>
      </c>
      <c r="E670">
        <v>8.0248361601960028E-3</v>
      </c>
      <c r="F670">
        <v>-8.51708535251261E-3</v>
      </c>
      <c r="G670">
        <v>1.8917019699613571E-3</v>
      </c>
      <c r="H670">
        <f t="shared" ref="H670:K685" si="52">AVERAGE(C658:C669)</f>
        <v>1.5655779892263064E-3</v>
      </c>
      <c r="I670">
        <f t="shared" si="52"/>
        <v>-9.9727922061429997E-3</v>
      </c>
      <c r="J670">
        <f t="shared" si="52"/>
        <v>-1.9714166018494628E-3</v>
      </c>
      <c r="K670">
        <f t="shared" si="52"/>
        <v>3.5884562642381662E-4</v>
      </c>
      <c r="L670">
        <v>48.172628304821153</v>
      </c>
      <c r="M670">
        <v>50.909090909090899</v>
      </c>
      <c r="N670">
        <v>50.63451776649746</v>
      </c>
      <c r="O670">
        <v>49.380362249761667</v>
      </c>
      <c r="P670">
        <f>macro_data_1963!B675</f>
        <v>254.27699999999999</v>
      </c>
      <c r="Q670">
        <f>CAPE!B1780</f>
        <v>29.576196014784838</v>
      </c>
      <c r="R670">
        <f>macro_data_1963!I675</f>
        <v>2.5299999999999998</v>
      </c>
      <c r="S670" t="s">
        <v>5422</v>
      </c>
      <c r="T670">
        <f t="shared" ca="1" si="50"/>
        <v>1</v>
      </c>
    </row>
    <row r="671" spans="1:20" ht="14.4">
      <c r="A671" s="37">
        <v>43586</v>
      </c>
      <c r="B671">
        <v>3.9440930790560547E-2</v>
      </c>
      <c r="C671">
        <v>-1.0773248641304359E-2</v>
      </c>
      <c r="D671">
        <v>2.0729459653153311E-2</v>
      </c>
      <c r="E671">
        <v>1.604276254149628E-2</v>
      </c>
      <c r="F671">
        <v>-2.1643415280967689E-2</v>
      </c>
      <c r="G671">
        <v>2.1021013305981828E-3</v>
      </c>
      <c r="H671">
        <f t="shared" si="52"/>
        <v>-4.3471109985696206E-3</v>
      </c>
      <c r="I671">
        <f t="shared" si="52"/>
        <v>-1.322282900103941E-2</v>
      </c>
      <c r="J671">
        <f t="shared" si="52"/>
        <v>-9.9610157779065722E-4</v>
      </c>
      <c r="K671">
        <f t="shared" si="52"/>
        <v>-5.0685130620354679E-4</v>
      </c>
      <c r="L671">
        <v>50.466977985323553</v>
      </c>
      <c r="M671">
        <v>51.292980960500138</v>
      </c>
      <c r="N671">
        <v>51.009749303621177</v>
      </c>
      <c r="O671">
        <v>52.400468384074941</v>
      </c>
      <c r="P671">
        <f>macro_data_1963!B676</f>
        <v>255.233</v>
      </c>
      <c r="Q671">
        <f>CAPE!B1781</f>
        <v>30.133517171387524</v>
      </c>
      <c r="R671">
        <f>macro_data_1963!I676</f>
        <v>2.4</v>
      </c>
      <c r="S671" t="s">
        <v>5421</v>
      </c>
      <c r="T671">
        <f t="shared" ca="1" si="50"/>
        <v>1</v>
      </c>
    </row>
    <row r="672" spans="1:20" ht="14.4">
      <c r="A672" s="37">
        <v>43617</v>
      </c>
      <c r="B672">
        <v>-6.9350765601420172E-2</v>
      </c>
      <c r="C672">
        <v>-1.6793542327944389E-2</v>
      </c>
      <c r="D672">
        <v>-2.5774139304804541E-2</v>
      </c>
      <c r="E672">
        <v>-6.3366336294580217E-3</v>
      </c>
      <c r="F672">
        <v>1.9191398870822329E-2</v>
      </c>
      <c r="G672">
        <v>1.9818722231386139E-3</v>
      </c>
      <c r="H672">
        <f t="shared" si="52"/>
        <v>-5.9557025637821748E-3</v>
      </c>
      <c r="I672">
        <f t="shared" si="52"/>
        <v>-1.1880876280317651E-2</v>
      </c>
      <c r="J672">
        <f t="shared" si="52"/>
        <v>2.0734549364077315E-3</v>
      </c>
      <c r="K672">
        <f t="shared" si="52"/>
        <v>-3.5471565537736247E-3</v>
      </c>
      <c r="L672">
        <v>51.458646616541351</v>
      </c>
      <c r="M672">
        <v>51.798763350196751</v>
      </c>
      <c r="N672">
        <v>50.255319148936167</v>
      </c>
      <c r="O672">
        <v>54.27077280650785</v>
      </c>
      <c r="P672">
        <f>macro_data_1963!B677</f>
        <v>255.29599999999999</v>
      </c>
      <c r="Q672">
        <f>CAPE!B1782</f>
        <v>29.242030936939862</v>
      </c>
      <c r="R672">
        <f>macro_data_1963!I677</f>
        <v>2.0699999999999998</v>
      </c>
      <c r="S672" t="s">
        <v>5423</v>
      </c>
      <c r="T672">
        <f t="shared" ca="1" si="50"/>
        <v>0</v>
      </c>
    </row>
    <row r="673" spans="1:20" ht="14.4">
      <c r="A673" s="37">
        <v>43647</v>
      </c>
      <c r="B673">
        <v>6.9297068880512569E-2</v>
      </c>
      <c r="C673">
        <v>3.4917713006561431E-3</v>
      </c>
      <c r="D673">
        <v>-7.3377051757075318E-3</v>
      </c>
      <c r="E673">
        <v>8.0211568130321709E-3</v>
      </c>
      <c r="F673">
        <v>-5.2654025290501671E-3</v>
      </c>
      <c r="G673">
        <v>1.8015398313766531E-3</v>
      </c>
      <c r="H673">
        <f t="shared" si="52"/>
        <v>-1.1188625874029356E-2</v>
      </c>
      <c r="I673">
        <f t="shared" si="52"/>
        <v>-1.1499980307256427E-2</v>
      </c>
      <c r="J673">
        <f t="shared" si="52"/>
        <v>3.0861009311933529E-3</v>
      </c>
      <c r="K673">
        <f t="shared" si="52"/>
        <v>-9.8496995363989127E-4</v>
      </c>
      <c r="L673">
        <v>49.443516972732333</v>
      </c>
      <c r="M673">
        <v>48.649951783992293</v>
      </c>
      <c r="N673">
        <v>49.852008456659618</v>
      </c>
      <c r="O673">
        <v>50.899368011667477</v>
      </c>
      <c r="P673">
        <f>macro_data_1963!B678</f>
        <v>255.21299999999999</v>
      </c>
      <c r="Q673">
        <f>CAPE!B1783</f>
        <v>29.283796275306276</v>
      </c>
      <c r="R673">
        <f>macro_data_1963!I678</f>
        <v>2.06</v>
      </c>
      <c r="S673" t="s">
        <v>5422</v>
      </c>
      <c r="T673">
        <f t="shared" ca="1" si="50"/>
        <v>1</v>
      </c>
    </row>
    <row r="674" spans="1:20" ht="14.4">
      <c r="A674" s="37">
        <v>43678</v>
      </c>
      <c r="B674">
        <v>1.225927812668459E-2</v>
      </c>
      <c r="C674">
        <v>-1.7395985636067261E-2</v>
      </c>
      <c r="D674">
        <v>4.7377212125103707E-3</v>
      </c>
      <c r="E674">
        <v>-1.437374315271911E-3</v>
      </c>
      <c r="F674">
        <v>2.7389555964147938E-3</v>
      </c>
      <c r="G674">
        <v>1.9818722231386139E-3</v>
      </c>
      <c r="H674">
        <f t="shared" si="52"/>
        <v>-1.159175058596007E-2</v>
      </c>
      <c r="I674">
        <f t="shared" si="52"/>
        <v>-1.0174176722706133E-2</v>
      </c>
      <c r="J674">
        <f t="shared" si="52"/>
        <v>3.1496694346857257E-3</v>
      </c>
      <c r="K674">
        <f t="shared" si="52"/>
        <v>-1.3455716054725229E-3</v>
      </c>
      <c r="L674">
        <v>48.478802992518702</v>
      </c>
      <c r="M674">
        <v>48.296760710553819</v>
      </c>
      <c r="N674">
        <v>48.886138613861377</v>
      </c>
      <c r="O674">
        <v>49.199084668192221</v>
      </c>
      <c r="P674">
        <f>macro_data_1963!B679</f>
        <v>255.80199999999999</v>
      </c>
      <c r="Q674">
        <f>CAPE!B1784</f>
        <v>29.986685335042541</v>
      </c>
      <c r="R674">
        <f>macro_data_1963!I679</f>
        <v>1.63</v>
      </c>
      <c r="S674" t="s">
        <v>5421</v>
      </c>
      <c r="T674">
        <f t="shared" ca="1" si="50"/>
        <v>1</v>
      </c>
    </row>
    <row r="675" spans="1:20" ht="14.4">
      <c r="A675" s="37">
        <v>43709</v>
      </c>
      <c r="B675">
        <v>-2.5575940101424721E-2</v>
      </c>
      <c r="C675">
        <v>-3.3060885324827982E-2</v>
      </c>
      <c r="D675">
        <v>-4.8862861537764653E-2</v>
      </c>
      <c r="E675">
        <v>5.2183133232697188E-3</v>
      </c>
      <c r="F675">
        <v>-9.8970776433677798E-3</v>
      </c>
      <c r="G675">
        <v>1.541132428395819E-3</v>
      </c>
      <c r="H675">
        <f t="shared" si="52"/>
        <v>-1.1465172524350494E-2</v>
      </c>
      <c r="I675">
        <f t="shared" si="52"/>
        <v>-1.0081728219830055E-2</v>
      </c>
      <c r="J675">
        <f t="shared" si="52"/>
        <v>1.801179324679103E-3</v>
      </c>
      <c r="K675">
        <f t="shared" si="52"/>
        <v>-1.2715732960795294E-3</v>
      </c>
      <c r="L675">
        <v>48.310328415040452</v>
      </c>
      <c r="M675">
        <v>50.139470013946998</v>
      </c>
      <c r="N675">
        <v>49.053688682889153</v>
      </c>
      <c r="O675">
        <v>52.508178844056708</v>
      </c>
      <c r="P675">
        <f>macro_data_1963!B680</f>
        <v>256.036</v>
      </c>
      <c r="Q675">
        <f>CAPE!B1785</f>
        <v>28.705397371833083</v>
      </c>
      <c r="R675">
        <f>macro_data_1963!I680</f>
        <v>1.7</v>
      </c>
      <c r="S675" t="s">
        <v>5422</v>
      </c>
      <c r="T675">
        <f t="shared" ca="1" si="50"/>
        <v>0</v>
      </c>
    </row>
    <row r="676" spans="1:20" ht="14.4">
      <c r="A676" s="37">
        <v>43739</v>
      </c>
      <c r="B676">
        <v>1.402785778422966E-2</v>
      </c>
      <c r="C676">
        <v>2.3379685324449451E-3</v>
      </c>
      <c r="D676">
        <v>6.826392539385373E-2</v>
      </c>
      <c r="E676">
        <v>1.8850776355811449E-2</v>
      </c>
      <c r="F676">
        <v>3.0974371586018679E-2</v>
      </c>
      <c r="G676">
        <v>1.8015398313766531E-3</v>
      </c>
      <c r="H676">
        <f t="shared" si="52"/>
        <v>-1.4724907314330534E-2</v>
      </c>
      <c r="I676">
        <f t="shared" si="52"/>
        <v>-1.0939333253831432E-2</v>
      </c>
      <c r="J676">
        <f t="shared" si="52"/>
        <v>2.4521046104993192E-3</v>
      </c>
      <c r="K676">
        <f t="shared" si="52"/>
        <v>9.9545950853488618E-6</v>
      </c>
      <c r="L676">
        <v>50.355586143610921</v>
      </c>
      <c r="M676">
        <v>50.250227479526849</v>
      </c>
      <c r="N676">
        <v>50.231481481481488</v>
      </c>
      <c r="O676">
        <v>49.497767857142861</v>
      </c>
      <c r="P676">
        <f>macro_data_1963!B681</f>
        <v>256.43</v>
      </c>
      <c r="Q676">
        <f>CAPE!B1786</f>
        <v>29.229520233035288</v>
      </c>
      <c r="R676">
        <f>macro_data_1963!I681</f>
        <v>1.71</v>
      </c>
      <c r="S676" t="s">
        <v>5421</v>
      </c>
      <c r="T676">
        <f t="shared" ca="1" si="50"/>
        <v>1</v>
      </c>
    </row>
    <row r="677" spans="1:20" ht="14.4">
      <c r="A677" s="37">
        <v>43770</v>
      </c>
      <c r="B677">
        <v>2.061319528525396E-2</v>
      </c>
      <c r="C677">
        <v>2.5649130842799739E-3</v>
      </c>
      <c r="D677">
        <v>-1.8523021661588809E-2</v>
      </c>
      <c r="E677">
        <v>4.5306578452795074E-3</v>
      </c>
      <c r="F677">
        <v>-1.0129400590047849E-2</v>
      </c>
      <c r="G677">
        <v>1.6112403076657959E-3</v>
      </c>
      <c r="H677">
        <f t="shared" si="52"/>
        <v>-1.2456867940831284E-2</v>
      </c>
      <c r="I677">
        <f t="shared" si="52"/>
        <v>-3.782759806419761E-3</v>
      </c>
      <c r="J677">
        <f t="shared" si="52"/>
        <v>3.5694816274864281E-3</v>
      </c>
      <c r="K677">
        <f t="shared" si="52"/>
        <v>1.5272435881755933E-3</v>
      </c>
      <c r="L677">
        <v>50.756048387096783</v>
      </c>
      <c r="M677">
        <v>51.100628930817606</v>
      </c>
      <c r="N677">
        <v>49.721800708143647</v>
      </c>
      <c r="O677">
        <v>49.633389734912583</v>
      </c>
      <c r="P677">
        <f>macro_data_1963!B682</f>
        <v>257.15499999999997</v>
      </c>
      <c r="Q677">
        <f>CAPE!B1787</f>
        <v>28.841122881953421</v>
      </c>
      <c r="R677">
        <f>macro_data_1963!I682</f>
        <v>1.81</v>
      </c>
      <c r="S677" t="s">
        <v>5422</v>
      </c>
      <c r="T677">
        <f t="shared" ca="1" si="50"/>
        <v>1</v>
      </c>
    </row>
    <row r="678" spans="1:20" ht="14.4">
      <c r="A678" s="37">
        <v>43800</v>
      </c>
      <c r="B678">
        <v>3.8751649020192458E-2</v>
      </c>
      <c r="C678">
        <v>4.2242812283643794E-3</v>
      </c>
      <c r="D678">
        <v>-1.9242428069448762E-2</v>
      </c>
      <c r="E678">
        <v>-1.518057193847999E-2</v>
      </c>
      <c r="F678">
        <v>-1.364003382187917E-2</v>
      </c>
      <c r="G678">
        <v>1.200684246302153E-3</v>
      </c>
      <c r="H678">
        <f t="shared" si="52"/>
        <v>-8.3038845075279182E-3</v>
      </c>
      <c r="I678">
        <f t="shared" si="52"/>
        <v>-8.3330466600076425E-3</v>
      </c>
      <c r="J678">
        <f t="shared" si="52"/>
        <v>3.0818748240117044E-3</v>
      </c>
      <c r="K678">
        <f t="shared" si="52"/>
        <v>-2.4117781597319064E-3</v>
      </c>
      <c r="L678">
        <v>51.098297638660071</v>
      </c>
      <c r="M678">
        <v>50.484941296579883</v>
      </c>
      <c r="N678">
        <v>50.785340314136128</v>
      </c>
      <c r="O678">
        <v>49.220623501199043</v>
      </c>
      <c r="P678">
        <f>macro_data_1963!B683</f>
        <v>257.87900000000002</v>
      </c>
      <c r="Q678">
        <f>CAPE!B1788</f>
        <v>29.836867659083442</v>
      </c>
      <c r="R678">
        <f>macro_data_1963!I683</f>
        <v>1.86</v>
      </c>
      <c r="S678" t="s">
        <v>5420</v>
      </c>
      <c r="T678">
        <f t="shared" ca="1" si="50"/>
        <v>0</v>
      </c>
    </row>
    <row r="679" spans="1:20" ht="14.4">
      <c r="A679" s="37">
        <v>43831</v>
      </c>
      <c r="B679">
        <v>2.762350115602508E-2</v>
      </c>
      <c r="C679">
        <v>9.4409521065819124E-3</v>
      </c>
      <c r="D679">
        <v>1.7340130590371761E-2</v>
      </c>
      <c r="E679">
        <v>1.3643080112823999E-4</v>
      </c>
      <c r="F679">
        <v>1.242130948902531E-2</v>
      </c>
      <c r="G679">
        <v>1.4710294563338171E-3</v>
      </c>
      <c r="H679">
        <f t="shared" si="52"/>
        <v>-7.2398132055192972E-3</v>
      </c>
      <c r="I679">
        <f t="shared" si="52"/>
        <v>-1.0019168753478774E-2</v>
      </c>
      <c r="J679">
        <f t="shared" si="52"/>
        <v>2.4664110029706441E-3</v>
      </c>
      <c r="K679">
        <f t="shared" si="52"/>
        <v>-3.6292124390114862E-3</v>
      </c>
      <c r="L679">
        <v>46.927966101694913</v>
      </c>
      <c r="M679">
        <v>50.045941807044407</v>
      </c>
      <c r="N679">
        <v>51.96078431372549</v>
      </c>
      <c r="O679">
        <v>50.088391278727158</v>
      </c>
      <c r="P679">
        <f>macro_data_1963!B684</f>
        <v>258.63</v>
      </c>
      <c r="Q679">
        <f>CAPE!B1789</f>
        <v>30.331822322243298</v>
      </c>
      <c r="R679">
        <f>macro_data_1963!I684</f>
        <v>1.76</v>
      </c>
      <c r="S679" t="s">
        <v>5421</v>
      </c>
      <c r="T679">
        <f t="shared" ca="1" si="50"/>
        <v>1</v>
      </c>
    </row>
    <row r="680" spans="1:20" ht="14.4">
      <c r="A680" s="37">
        <v>43862</v>
      </c>
      <c r="B680">
        <v>-1.1623383189875991E-3</v>
      </c>
      <c r="C680">
        <v>-4.373324499384168E-2</v>
      </c>
      <c r="D680">
        <v>-6.2481785969232928E-2</v>
      </c>
      <c r="E680">
        <v>-1.219668868480794E-2</v>
      </c>
      <c r="F680">
        <v>-2.258677956445521E-2</v>
      </c>
      <c r="G680">
        <v>1.260756287356779E-3</v>
      </c>
      <c r="H680">
        <f t="shared" si="52"/>
        <v>-3.8422360369802602E-3</v>
      </c>
      <c r="I680">
        <f t="shared" si="52"/>
        <v>-6.6983532494155158E-3</v>
      </c>
      <c r="J680">
        <f t="shared" si="52"/>
        <v>2.5872665899690692E-3</v>
      </c>
      <c r="K680">
        <f t="shared" si="52"/>
        <v>-2.6675221938373861E-3</v>
      </c>
      <c r="L680">
        <v>51.314800901577762</v>
      </c>
      <c r="M680">
        <v>49.595414699932569</v>
      </c>
      <c r="N680">
        <v>48.880393227744399</v>
      </c>
      <c r="O680">
        <v>47.755702722590136</v>
      </c>
      <c r="P680">
        <f>macro_data_1963!B685</f>
        <v>259.12700000000001</v>
      </c>
      <c r="Q680">
        <f>CAPE!B1790</f>
        <v>30.985220300230708</v>
      </c>
      <c r="R680">
        <f>macro_data_1963!I685</f>
        <v>1.5</v>
      </c>
      <c r="S680" t="s">
        <v>5422</v>
      </c>
      <c r="T680">
        <f t="shared" ca="1" si="50"/>
        <v>0</v>
      </c>
    </row>
    <row r="681" spans="1:20" ht="14.4">
      <c r="A681" s="37">
        <v>43891</v>
      </c>
      <c r="B681">
        <v>-8.1305551261337428E-2</v>
      </c>
      <c r="C681">
        <v>6.034441782516442E-4</v>
      </c>
      <c r="D681">
        <v>-4.0920839520655727E-2</v>
      </c>
      <c r="E681">
        <v>-1.5330648601102229E-2</v>
      </c>
      <c r="F681">
        <v>-2.784281014054946E-2</v>
      </c>
      <c r="G681">
        <v>1.1406158093536509E-3</v>
      </c>
      <c r="H681">
        <f t="shared" si="52"/>
        <v>-9.7786213749738258E-3</v>
      </c>
      <c r="I681">
        <f t="shared" si="52"/>
        <v>-1.14989308759298E-2</v>
      </c>
      <c r="J681">
        <f t="shared" si="52"/>
        <v>2.1338697039498906E-3</v>
      </c>
      <c r="K681">
        <f t="shared" si="52"/>
        <v>-3.3436905747016112E-3</v>
      </c>
      <c r="L681">
        <v>46.436935429909667</v>
      </c>
      <c r="M681">
        <v>49.451453647833247</v>
      </c>
      <c r="N681">
        <v>48.587010411502227</v>
      </c>
      <c r="O681">
        <v>51.301330248698683</v>
      </c>
      <c r="P681">
        <f>macro_data_1963!B686</f>
        <v>259.25</v>
      </c>
      <c r="Q681">
        <f>CAPE!B1791</f>
        <v>30.729689264735754</v>
      </c>
      <c r="R681">
        <f>macro_data_1963!I686</f>
        <v>0.87</v>
      </c>
      <c r="S681" t="s">
        <v>5420</v>
      </c>
      <c r="T681">
        <f t="shared" ca="1" si="50"/>
        <v>1</v>
      </c>
    </row>
    <row r="682" spans="1:20" ht="14.4">
      <c r="A682" s="37">
        <v>43922</v>
      </c>
      <c r="B682">
        <v>-0.13370040138103159</v>
      </c>
      <c r="C682">
        <v>-9.1850815058122204E-2</v>
      </c>
      <c r="D682">
        <v>-0.14558975765873361</v>
      </c>
      <c r="E682">
        <v>-2.795235521365513E-2</v>
      </c>
      <c r="F682">
        <v>5.4733499360470894E-3</v>
      </c>
      <c r="G682">
        <v>1.320831932734023E-3</v>
      </c>
      <c r="H682">
        <f t="shared" si="52"/>
        <v>-1.1123241539037237E-2</v>
      </c>
      <c r="I682">
        <f t="shared" si="52"/>
        <v>-1.2766602978056549E-2</v>
      </c>
      <c r="J682">
        <f t="shared" si="52"/>
        <v>8.619180559244396E-4</v>
      </c>
      <c r="K682">
        <f t="shared" si="52"/>
        <v>-4.5163307817124021E-3</v>
      </c>
      <c r="L682">
        <v>48.491704374057313</v>
      </c>
      <c r="M682">
        <v>48.949784392822373</v>
      </c>
      <c r="N682">
        <v>50.573514077163708</v>
      </c>
      <c r="O682">
        <v>49.933184855233847</v>
      </c>
      <c r="P682">
        <f>macro_data_1963!B687</f>
        <v>258.07600000000002</v>
      </c>
      <c r="Q682">
        <f>CAPE!B1792</f>
        <v>24.817168629099427</v>
      </c>
      <c r="R682">
        <f>macro_data_1963!I687</f>
        <v>0.66</v>
      </c>
      <c r="S682" t="s">
        <v>5423</v>
      </c>
      <c r="T682">
        <f t="shared" ca="1" si="50"/>
        <v>1</v>
      </c>
    </row>
    <row r="683" spans="1:20" ht="14.4">
      <c r="A683" s="37">
        <v>43952</v>
      </c>
      <c r="B683">
        <v>0.13576261689904931</v>
      </c>
      <c r="C683">
        <v>2.672184957083101E-2</v>
      </c>
      <c r="D683">
        <v>-8.5822435224787164E-3</v>
      </c>
      <c r="E683">
        <v>2.483275016122577E-2</v>
      </c>
      <c r="F683">
        <v>-7.8474832853102638E-3</v>
      </c>
      <c r="G683">
        <v>0</v>
      </c>
      <c r="H683">
        <f t="shared" si="52"/>
        <v>-1.5912032629294071E-2</v>
      </c>
      <c r="I683">
        <f t="shared" si="52"/>
        <v>-2.1471775170670615E-2</v>
      </c>
      <c r="J683">
        <f t="shared" si="52"/>
        <v>-2.1361812252298214E-3</v>
      </c>
      <c r="K683">
        <f t="shared" si="52"/>
        <v>-3.3504611743324273E-3</v>
      </c>
      <c r="L683">
        <v>49.7803311929706</v>
      </c>
      <c r="M683">
        <v>49.700068836660442</v>
      </c>
      <c r="N683">
        <v>50.120935232464383</v>
      </c>
      <c r="O683">
        <v>51.791415395530322</v>
      </c>
      <c r="P683">
        <f>macro_data_1963!B688</f>
        <v>256.03199999999998</v>
      </c>
      <c r="Q683">
        <f>CAPE!B1793</f>
        <v>25.927358825280177</v>
      </c>
      <c r="R683">
        <f>macro_data_1963!I688</f>
        <v>0.67</v>
      </c>
      <c r="S683" t="s">
        <v>5420</v>
      </c>
      <c r="T683">
        <f t="shared" ca="1" si="50"/>
        <v>0</v>
      </c>
    </row>
    <row r="684" spans="1:20" ht="14.4">
      <c r="A684" s="37">
        <v>43983</v>
      </c>
      <c r="B684">
        <v>5.6097108805576168E-2</v>
      </c>
      <c r="C684">
        <v>2.159185195695024E-2</v>
      </c>
      <c r="D684">
        <v>-4.2174472973224741E-2</v>
      </c>
      <c r="E684">
        <v>1.164705778844E-2</v>
      </c>
      <c r="F684">
        <v>-2.4661442600904748E-2</v>
      </c>
      <c r="G684">
        <v>0</v>
      </c>
      <c r="H684">
        <f t="shared" si="52"/>
        <v>-1.2787441111616124E-2</v>
      </c>
      <c r="I684">
        <f t="shared" si="52"/>
        <v>-2.3914417101973284E-2</v>
      </c>
      <c r="J684">
        <f t="shared" si="52"/>
        <v>-1.4036822569190304E-3</v>
      </c>
      <c r="K684">
        <f t="shared" si="52"/>
        <v>-2.2008001746943082E-3</v>
      </c>
      <c r="L684">
        <v>51.089685648287642</v>
      </c>
      <c r="M684">
        <v>50.306438820390802</v>
      </c>
      <c r="N684">
        <v>50.58664259927798</v>
      </c>
      <c r="O684">
        <v>49.03422568620806</v>
      </c>
      <c r="P684">
        <f>macro_data_1963!B689</f>
        <v>255.80199999999999</v>
      </c>
      <c r="Q684">
        <f>CAPE!B1794</f>
        <v>27.328480997698467</v>
      </c>
      <c r="R684">
        <f>macro_data_1963!I689</f>
        <v>0.73</v>
      </c>
      <c r="S684" t="s">
        <v>5420</v>
      </c>
      <c r="T684">
        <f t="shared" ca="1" si="50"/>
        <v>0</v>
      </c>
    </row>
    <row r="685" spans="1:20" ht="14.4">
      <c r="A685" s="37">
        <v>44013</v>
      </c>
      <c r="B685">
        <v>2.5170572627350341E-2</v>
      </c>
      <c r="C685">
        <v>2.252813556241651E-2</v>
      </c>
      <c r="D685">
        <v>-1.7338591564190601E-2</v>
      </c>
      <c r="E685">
        <v>2.8133126569647171E-3</v>
      </c>
      <c r="F685">
        <v>1.1702122938346271E-3</v>
      </c>
      <c r="G685">
        <v>0</v>
      </c>
      <c r="H685">
        <f t="shared" si="52"/>
        <v>-9.5886582545415735E-3</v>
      </c>
      <c r="I685">
        <f t="shared" si="52"/>
        <v>-2.5281111574341635E-2</v>
      </c>
      <c r="J685">
        <f t="shared" si="52"/>
        <v>9.4958694572470741E-5</v>
      </c>
      <c r="K685">
        <f t="shared" si="52"/>
        <v>-5.8552036306715642E-3</v>
      </c>
      <c r="L685">
        <v>50.184404636459433</v>
      </c>
      <c r="M685">
        <v>49.544428004049543</v>
      </c>
      <c r="N685">
        <v>49.293490850127412</v>
      </c>
      <c r="O685">
        <v>47.327681533357897</v>
      </c>
      <c r="P685">
        <f>macro_data_1963!B690</f>
        <v>257.04199999999997</v>
      </c>
      <c r="Q685">
        <f>CAPE!B1795</f>
        <v>28.838315955122859</v>
      </c>
      <c r="R685">
        <f>macro_data_1963!I690</f>
        <v>0.62</v>
      </c>
      <c r="S685" t="s">
        <v>5420</v>
      </c>
      <c r="T685">
        <f t="shared" ca="1" si="50"/>
        <v>0</v>
      </c>
    </row>
    <row r="686" spans="1:20" ht="14.4">
      <c r="A686" s="37">
        <v>44044</v>
      </c>
      <c r="B686">
        <v>5.7583586835973533E-2</v>
      </c>
      <c r="C686">
        <v>-2.988878586435317E-2</v>
      </c>
      <c r="D686">
        <v>-1.505316978715421E-2</v>
      </c>
      <c r="E686">
        <v>4.3411044933525664E-3</v>
      </c>
      <c r="F686">
        <v>1.032936418405872E-2</v>
      </c>
      <c r="G686">
        <v>2.2002310154101151E-4</v>
      </c>
      <c r="H686">
        <f t="shared" ref="H686:K701" si="53">AVERAGE(C674:C685)</f>
        <v>-8.0022945660615432E-3</v>
      </c>
      <c r="I686">
        <f t="shared" si="53"/>
        <v>-2.611451877338189E-2</v>
      </c>
      <c r="J686">
        <f t="shared" si="53"/>
        <v>-3.3902831843314981E-4</v>
      </c>
      <c r="K686">
        <f t="shared" si="53"/>
        <v>-5.3189023954311647E-3</v>
      </c>
      <c r="L686">
        <v>50.798890796249843</v>
      </c>
      <c r="M686">
        <v>50.160268356317538</v>
      </c>
      <c r="N686">
        <v>50.576334980004702</v>
      </c>
      <c r="O686">
        <v>51.482004234297818</v>
      </c>
      <c r="P686">
        <f>macro_data_1963!B691</f>
        <v>258.35199999999998</v>
      </c>
      <c r="Q686">
        <f>CAPE!B1796</f>
        <v>29.599194927667021</v>
      </c>
      <c r="R686">
        <f>macro_data_1963!I691</f>
        <v>0.65</v>
      </c>
      <c r="S686" t="s">
        <v>5423</v>
      </c>
      <c r="T686">
        <f t="shared" ca="1" si="50"/>
        <v>0</v>
      </c>
    </row>
    <row r="687" spans="1:20" ht="14.4">
      <c r="A687" s="37">
        <v>44075</v>
      </c>
      <c r="B687">
        <v>7.6499473048067257E-2</v>
      </c>
      <c r="C687">
        <v>-8.8049639668182911E-3</v>
      </c>
      <c r="D687">
        <v>-2.745099658120553E-2</v>
      </c>
      <c r="E687">
        <v>4.1481155077095273E-2</v>
      </c>
      <c r="F687">
        <v>-1.1983054495952611E-2</v>
      </c>
      <c r="G687">
        <v>0</v>
      </c>
      <c r="H687">
        <f t="shared" si="53"/>
        <v>-9.0433612517520356E-3</v>
      </c>
      <c r="I687">
        <f t="shared" si="53"/>
        <v>-2.7763759690020606E-2</v>
      </c>
      <c r="J687">
        <f t="shared" si="53"/>
        <v>1.4251158228555661E-4</v>
      </c>
      <c r="K687">
        <f t="shared" si="53"/>
        <v>-4.6863683464608381E-3</v>
      </c>
      <c r="L687">
        <v>49.61904761904762</v>
      </c>
      <c r="M687">
        <v>48.708454553469103</v>
      </c>
      <c r="N687">
        <v>49.863625092982893</v>
      </c>
      <c r="O687">
        <v>49.965493443754312</v>
      </c>
      <c r="P687">
        <f>macro_data_1963!B692</f>
        <v>259.31599999999997</v>
      </c>
      <c r="Q687">
        <f>CAPE!B1797</f>
        <v>31.158208965355236</v>
      </c>
      <c r="R687">
        <f>macro_data_1963!I692</f>
        <v>0.68</v>
      </c>
      <c r="S687" t="s">
        <v>5422</v>
      </c>
      <c r="T687">
        <f t="shared" ca="1" si="50"/>
        <v>0</v>
      </c>
    </row>
    <row r="688" spans="1:20" ht="14.4">
      <c r="A688" s="37">
        <v>44105</v>
      </c>
      <c r="B688">
        <v>-3.6144658688989972E-2</v>
      </c>
      <c r="C688">
        <v>-5.6300370334727567E-4</v>
      </c>
      <c r="D688">
        <v>-2.9933208620528399E-2</v>
      </c>
      <c r="E688">
        <v>-1.3267604833137049E-2</v>
      </c>
      <c r="F688">
        <v>-1.9984103563455591E-2</v>
      </c>
      <c r="G688">
        <v>0</v>
      </c>
      <c r="H688">
        <f t="shared" si="53"/>
        <v>-7.0220344719178944E-3</v>
      </c>
      <c r="I688">
        <f t="shared" si="53"/>
        <v>-2.5979437610307344E-2</v>
      </c>
      <c r="J688">
        <f t="shared" si="53"/>
        <v>3.1644150617710191E-3</v>
      </c>
      <c r="K688">
        <f t="shared" si="53"/>
        <v>-4.8601997508429069E-3</v>
      </c>
      <c r="L688">
        <v>50.524899057873498</v>
      </c>
      <c r="M688">
        <v>49.803444402845379</v>
      </c>
      <c r="N688">
        <v>49.496605010536172</v>
      </c>
      <c r="O688">
        <v>48.84663341645885</v>
      </c>
      <c r="P688">
        <f>macro_data_1963!B693</f>
        <v>259.99700000000001</v>
      </c>
      <c r="Q688">
        <f>CAPE!B1798</f>
        <v>30.839426043811262</v>
      </c>
      <c r="R688">
        <f>macro_data_1963!I693</f>
        <v>0.79</v>
      </c>
      <c r="S688" t="s">
        <v>5420</v>
      </c>
      <c r="T688">
        <f t="shared" ca="1" si="50"/>
        <v>1</v>
      </c>
    </row>
    <row r="689" spans="1:20" ht="14.4">
      <c r="A689" s="37">
        <v>44136</v>
      </c>
      <c r="B689">
        <v>-2.100772620709845E-2</v>
      </c>
      <c r="C689">
        <v>4.5716710410816257E-2</v>
      </c>
      <c r="D689">
        <v>4.3222311866698997E-2</v>
      </c>
      <c r="E689">
        <v>-6.5799262507980627E-3</v>
      </c>
      <c r="F689">
        <v>-8.6337356488761507E-3</v>
      </c>
      <c r="G689">
        <v>0</v>
      </c>
      <c r="H689">
        <f t="shared" si="53"/>
        <v>-7.2637821582339128E-3</v>
      </c>
      <c r="I689">
        <f t="shared" si="53"/>
        <v>-3.4162532111505856E-2</v>
      </c>
      <c r="J689">
        <f t="shared" si="53"/>
        <v>4.8788329602531059E-4</v>
      </c>
      <c r="K689">
        <f t="shared" si="53"/>
        <v>-9.1067393466324285E-3</v>
      </c>
      <c r="L689">
        <v>50.378587779538663</v>
      </c>
      <c r="M689">
        <v>50.530692635955788</v>
      </c>
      <c r="N689">
        <v>50.374251497005993</v>
      </c>
      <c r="O689">
        <v>50.442207990240917</v>
      </c>
      <c r="P689">
        <f>macro_data_1963!B694</f>
        <v>260.31900000000002</v>
      </c>
      <c r="Q689">
        <f>CAPE!B1799</f>
        <v>31.283694032592866</v>
      </c>
      <c r="R689">
        <f>macro_data_1963!I694</f>
        <v>0.87</v>
      </c>
      <c r="S689" t="s">
        <v>5420</v>
      </c>
      <c r="T689">
        <f t="shared" ca="1" si="50"/>
        <v>1</v>
      </c>
    </row>
    <row r="690" spans="1:20" ht="14.4">
      <c r="A690" s="37">
        <v>44166</v>
      </c>
      <c r="B690">
        <v>0.1254021849022495</v>
      </c>
      <c r="C690">
        <v>6.3186411364718698E-2</v>
      </c>
      <c r="D690">
        <v>1.956234816081559E-2</v>
      </c>
      <c r="E690">
        <v>-1.8207625491493351E-2</v>
      </c>
      <c r="F690">
        <v>1.0734203548054211E-2</v>
      </c>
      <c r="G690">
        <v>0</v>
      </c>
      <c r="H690">
        <f t="shared" si="53"/>
        <v>-3.667799047689223E-3</v>
      </c>
      <c r="I690">
        <f t="shared" si="53"/>
        <v>-2.9017087650815204E-2</v>
      </c>
      <c r="J690">
        <f t="shared" si="53"/>
        <v>-4.3799871198115377E-4</v>
      </c>
      <c r="K690">
        <f t="shared" si="53"/>
        <v>-8.9821006015347871E-3</v>
      </c>
      <c r="L690">
        <v>49.771545612100198</v>
      </c>
      <c r="M690">
        <v>50.413939160569889</v>
      </c>
      <c r="N690">
        <v>50.537897310513451</v>
      </c>
      <c r="O690">
        <v>50.455275843599367</v>
      </c>
      <c r="P690">
        <f>macro_data_1963!B695</f>
        <v>260.911</v>
      </c>
      <c r="Q690">
        <f>CAPE!B1800</f>
        <v>32.473204096612577</v>
      </c>
      <c r="R690">
        <f>macro_data_1963!I695</f>
        <v>0.93</v>
      </c>
      <c r="S690" t="s">
        <v>5420</v>
      </c>
      <c r="T690">
        <f t="shared" ca="1" si="50"/>
        <v>1</v>
      </c>
    </row>
    <row r="691" spans="1:20" ht="14.4">
      <c r="A691" s="37">
        <v>44197</v>
      </c>
      <c r="B691">
        <v>4.5688343373230467E-2</v>
      </c>
      <c r="C691">
        <v>4.5366482095450911E-2</v>
      </c>
      <c r="D691">
        <v>-1.396639072357508E-2</v>
      </c>
      <c r="E691">
        <v>-1.8304687470857891E-2</v>
      </c>
      <c r="F691">
        <v>-2.4957555347090432E-3</v>
      </c>
      <c r="G691">
        <v>0</v>
      </c>
      <c r="H691">
        <f t="shared" si="53"/>
        <v>1.2457117970069702E-3</v>
      </c>
      <c r="I691">
        <f t="shared" si="53"/>
        <v>-2.5783356298293175E-2</v>
      </c>
      <c r="J691">
        <f t="shared" si="53"/>
        <v>-6.902531747322669E-4</v>
      </c>
      <c r="K691">
        <f t="shared" si="53"/>
        <v>-6.9509141540403385E-3</v>
      </c>
      <c r="L691">
        <v>48.836073579684196</v>
      </c>
      <c r="M691">
        <v>48.943887347983789</v>
      </c>
      <c r="N691">
        <v>48.366834170854283</v>
      </c>
      <c r="O691">
        <v>49.8580352072686</v>
      </c>
      <c r="P691">
        <f>macro_data_1963!B696</f>
        <v>262.04500000000002</v>
      </c>
      <c r="Q691">
        <f>CAPE!B1801</f>
        <v>33.765591418117118</v>
      </c>
      <c r="R691">
        <f>macro_data_1963!I696</f>
        <v>1.08</v>
      </c>
      <c r="S691" t="s">
        <v>5420</v>
      </c>
      <c r="T691">
        <f t="shared" ca="1" si="50"/>
        <v>1</v>
      </c>
    </row>
    <row r="692" spans="1:20" ht="14.4">
      <c r="A692" s="37">
        <v>44228</v>
      </c>
      <c r="B692">
        <v>-4.6234340948680952E-4</v>
      </c>
      <c r="C692">
        <v>6.9858265343863746E-2</v>
      </c>
      <c r="D692">
        <v>2.844319726759292E-2</v>
      </c>
      <c r="E692">
        <v>-3.7161970974022407E-2</v>
      </c>
      <c r="F692">
        <v>5.0299157619261292E-2</v>
      </c>
      <c r="G692">
        <v>0</v>
      </c>
      <c r="H692">
        <f t="shared" si="53"/>
        <v>4.2395059627460532E-3</v>
      </c>
      <c r="I692">
        <f t="shared" si="53"/>
        <v>-2.8392233074455413E-2</v>
      </c>
      <c r="J692">
        <f t="shared" si="53"/>
        <v>-2.2270130307311111E-3</v>
      </c>
      <c r="K692">
        <f t="shared" si="53"/>
        <v>-8.194002906018202E-3</v>
      </c>
      <c r="L692">
        <v>50.36179450072359</v>
      </c>
      <c r="M692">
        <v>49.116498869940422</v>
      </c>
      <c r="N692">
        <v>49.408877983493198</v>
      </c>
      <c r="O692">
        <v>47.899931145283453</v>
      </c>
      <c r="P692">
        <f>macro_data_1963!B697</f>
        <v>262.63900000000001</v>
      </c>
      <c r="Q692">
        <f>CAPE!B1802</f>
        <v>34.512432294106922</v>
      </c>
      <c r="R692">
        <f>macro_data_1963!I697</f>
        <v>1.26</v>
      </c>
      <c r="S692" t="s">
        <v>5420</v>
      </c>
      <c r="T692">
        <f t="shared" ca="1" si="50"/>
        <v>1</v>
      </c>
    </row>
    <row r="693" spans="1:20" ht="14.4">
      <c r="A693" s="37">
        <v>44256</v>
      </c>
      <c r="B693">
        <v>2.7417828240657641E-2</v>
      </c>
      <c r="C693">
        <v>4.4969270750432999E-2</v>
      </c>
      <c r="D693">
        <v>6.7831191479791109E-2</v>
      </c>
      <c r="E693">
        <v>2.1352218855108521E-4</v>
      </c>
      <c r="F693">
        <v>-1.9659265291976809E-2</v>
      </c>
      <c r="G693">
        <v>0</v>
      </c>
      <c r="H693">
        <f t="shared" si="53"/>
        <v>1.3705465157554839E-2</v>
      </c>
      <c r="I693">
        <f t="shared" si="53"/>
        <v>-2.0815151138053257E-2</v>
      </c>
      <c r="J693">
        <f t="shared" si="53"/>
        <v>-4.3074532214989825E-3</v>
      </c>
      <c r="K693">
        <f t="shared" si="53"/>
        <v>-2.1201748073751601E-3</v>
      </c>
      <c r="L693">
        <v>50.899100899100901</v>
      </c>
      <c r="M693">
        <v>51.009621899986442</v>
      </c>
      <c r="N693">
        <v>49.937027707808561</v>
      </c>
      <c r="O693">
        <v>51.045211473018959</v>
      </c>
      <c r="P693">
        <f>macro_data_1963!B698</f>
        <v>263.57299999999998</v>
      </c>
      <c r="Q693">
        <f>CAPE!B1803</f>
        <v>35.103907171969844</v>
      </c>
      <c r="R693">
        <f>macro_data_1963!I698</f>
        <v>1.61</v>
      </c>
      <c r="S693" t="s">
        <v>5421</v>
      </c>
      <c r="T693">
        <f t="shared" ca="1" si="50"/>
        <v>1</v>
      </c>
    </row>
    <row r="694" spans="1:20" ht="14.4">
      <c r="A694" s="37">
        <v>44287</v>
      </c>
      <c r="B694">
        <v>3.0589057053178381E-2</v>
      </c>
      <c r="C694">
        <v>-5.8777005128408666E-3</v>
      </c>
      <c r="D694">
        <v>6.8052223676936086E-2</v>
      </c>
      <c r="E694">
        <v>6.1557457890052403E-2</v>
      </c>
      <c r="F694">
        <v>3.4962612147741323E-2</v>
      </c>
      <c r="G694">
        <v>0</v>
      </c>
      <c r="H694">
        <f t="shared" si="53"/>
        <v>1.7402617371903285E-2</v>
      </c>
      <c r="I694">
        <f t="shared" si="53"/>
        <v>-1.1752481888016022E-2</v>
      </c>
      <c r="J694">
        <f t="shared" si="53"/>
        <v>-3.0121056556945401E-3</v>
      </c>
      <c r="K694">
        <f t="shared" si="53"/>
        <v>-1.4382127366607733E-3</v>
      </c>
      <c r="L694">
        <v>49.555950266429853</v>
      </c>
      <c r="M694">
        <v>49.969776344952649</v>
      </c>
      <c r="N694">
        <v>49.971809810186073</v>
      </c>
      <c r="O694">
        <v>49.486221391872952</v>
      </c>
      <c r="P694">
        <f>macro_data_1963!B699</f>
        <v>264.84699999999998</v>
      </c>
      <c r="Q694">
        <f>CAPE!B1804</f>
        <v>35.042545112192094</v>
      </c>
      <c r="R694">
        <f>macro_data_1963!I699</f>
        <v>1.64</v>
      </c>
      <c r="S694" t="s">
        <v>5421</v>
      </c>
      <c r="T694">
        <f t="shared" ca="1" si="50"/>
        <v>0</v>
      </c>
    </row>
    <row r="695" spans="1:20" ht="14.4">
      <c r="A695" s="37">
        <v>44317</v>
      </c>
      <c r="B695">
        <v>4.9102040859827278E-2</v>
      </c>
      <c r="C695">
        <v>-2.99162772744247E-2</v>
      </c>
      <c r="D695">
        <v>-9.9063352620275547E-3</v>
      </c>
      <c r="E695">
        <v>2.3375563052238531E-2</v>
      </c>
      <c r="F695">
        <v>-2.5293770098395951E-2</v>
      </c>
      <c r="G695">
        <v>0</v>
      </c>
      <c r="H695">
        <f t="shared" si="53"/>
        <v>2.4567043584010063E-2</v>
      </c>
      <c r="I695">
        <f t="shared" si="53"/>
        <v>6.0510165566231193E-3</v>
      </c>
      <c r="J695">
        <f t="shared" si="53"/>
        <v>4.4470454362810869E-3</v>
      </c>
      <c r="K695">
        <f t="shared" si="53"/>
        <v>1.0192257809804128E-3</v>
      </c>
      <c r="L695">
        <v>50</v>
      </c>
      <c r="M695">
        <v>51.56173021972608</v>
      </c>
      <c r="N695">
        <v>51.18937857274571</v>
      </c>
      <c r="O695">
        <v>53.283837806967448</v>
      </c>
      <c r="P695">
        <f>macro_data_1963!B700</f>
        <v>266.625</v>
      </c>
      <c r="Q695">
        <f>CAPE!B1805</f>
        <v>36.719814109133011</v>
      </c>
      <c r="R695">
        <f>macro_data_1963!I700</f>
        <v>1.62</v>
      </c>
      <c r="S695" t="s">
        <v>5422</v>
      </c>
      <c r="T695">
        <f t="shared" ca="1" si="50"/>
        <v>1</v>
      </c>
    </row>
    <row r="696" spans="1:20" ht="14.4">
      <c r="A696" s="37">
        <v>44348</v>
      </c>
      <c r="B696">
        <v>2.844663056348784E-3</v>
      </c>
      <c r="C696">
        <v>1.2556285018012311E-2</v>
      </c>
      <c r="D696">
        <v>7.1264437984908557E-2</v>
      </c>
      <c r="E696">
        <v>2.312706221964533E-2</v>
      </c>
      <c r="F696">
        <v>2.9512665579046748E-2</v>
      </c>
      <c r="G696">
        <v>0</v>
      </c>
      <c r="H696">
        <f t="shared" si="53"/>
        <v>1.9847199680238754E-2</v>
      </c>
      <c r="I696">
        <f t="shared" si="53"/>
        <v>5.9406755783273828E-3</v>
      </c>
      <c r="J696">
        <f t="shared" si="53"/>
        <v>4.325613177198818E-3</v>
      </c>
      <c r="K696">
        <f t="shared" si="53"/>
        <v>-4.3463145344339437E-4</v>
      </c>
      <c r="L696">
        <v>51.468812877263581</v>
      </c>
      <c r="M696">
        <v>50.097694411879651</v>
      </c>
      <c r="N696">
        <v>49.698520007308609</v>
      </c>
      <c r="O696">
        <v>50.334501433577579</v>
      </c>
      <c r="P696">
        <f>macro_data_1963!B701</f>
        <v>268.404</v>
      </c>
      <c r="Q696">
        <f>CAPE!B1806</f>
        <v>36.552133989799074</v>
      </c>
      <c r="R696">
        <f>macro_data_1963!I701</f>
        <v>1.52</v>
      </c>
      <c r="S696" t="s">
        <v>5421</v>
      </c>
      <c r="T696">
        <f t="shared" ca="1" si="50"/>
        <v>0</v>
      </c>
    </row>
    <row r="697" spans="1:20" ht="14.4">
      <c r="A697" s="37">
        <v>44378</v>
      </c>
      <c r="B697">
        <v>2.7567298530359219E-2</v>
      </c>
      <c r="C697">
        <v>-3.5743901532213629E-3</v>
      </c>
      <c r="D697">
        <v>-7.4467628220182824E-2</v>
      </c>
      <c r="E697">
        <v>-1.934121575398939E-2</v>
      </c>
      <c r="F697">
        <v>-9.4998806719418516E-3</v>
      </c>
      <c r="G697">
        <v>0</v>
      </c>
      <c r="H697">
        <f t="shared" si="53"/>
        <v>1.9094235768660595E-2</v>
      </c>
      <c r="I697">
        <f t="shared" si="53"/>
        <v>1.5393918158171824E-2</v>
      </c>
      <c r="J697">
        <f t="shared" si="53"/>
        <v>5.2822802131325961E-3</v>
      </c>
      <c r="K697">
        <f t="shared" si="53"/>
        <v>4.079877561552564E-3</v>
      </c>
      <c r="L697">
        <v>50.16131771098658</v>
      </c>
      <c r="M697">
        <v>50.264290104486783</v>
      </c>
      <c r="N697">
        <v>50.748823277706457</v>
      </c>
      <c r="O697">
        <v>51.615193468228611</v>
      </c>
      <c r="P697">
        <f>macro_data_1963!B702</f>
        <v>270.70999999999998</v>
      </c>
      <c r="Q697">
        <f>CAPE!B1807</f>
        <v>36.696258013088382</v>
      </c>
      <c r="R697">
        <f>macro_data_1963!I702</f>
        <v>1.32</v>
      </c>
      <c r="S697" t="s">
        <v>5420</v>
      </c>
      <c r="T697">
        <f t="shared" ca="1" si="50"/>
        <v>0</v>
      </c>
    </row>
    <row r="698" spans="1:20" ht="14.4">
      <c r="A698" s="37">
        <v>44409</v>
      </c>
      <c r="B698">
        <v>1.238067870941051E-2</v>
      </c>
      <c r="C698">
        <v>-4.4937752482077431E-2</v>
      </c>
      <c r="D698">
        <v>-1.740571640546329E-2</v>
      </c>
      <c r="E698">
        <v>5.5920744558610069E-2</v>
      </c>
      <c r="F698">
        <v>-5.1629234778545197E-3</v>
      </c>
      <c r="G698">
        <v>0</v>
      </c>
      <c r="H698">
        <f t="shared" si="53"/>
        <v>1.6919025292357438E-2</v>
      </c>
      <c r="I698">
        <f t="shared" si="53"/>
        <v>1.0633165103505806E-2</v>
      </c>
      <c r="J698">
        <f t="shared" si="53"/>
        <v>3.436069512219754E-3</v>
      </c>
      <c r="K698">
        <f t="shared" si="53"/>
        <v>3.1907031477378576E-3</v>
      </c>
      <c r="L698">
        <v>49.228039041703639</v>
      </c>
      <c r="M698">
        <v>48.646568313021163</v>
      </c>
      <c r="N698">
        <v>48.737775756197408</v>
      </c>
      <c r="O698">
        <v>47.783094098883574</v>
      </c>
      <c r="P698">
        <f>macro_data_1963!B703</f>
        <v>271.96499999999997</v>
      </c>
      <c r="Q698">
        <f>CAPE!B1808</f>
        <v>37.443383184615399</v>
      </c>
      <c r="R698">
        <f>macro_data_1963!I703</f>
        <v>1.28</v>
      </c>
      <c r="S698" t="s">
        <v>5422</v>
      </c>
      <c r="T698">
        <f t="shared" ca="1" si="50"/>
        <v>0</v>
      </c>
    </row>
    <row r="699" spans="1:20" ht="14.4">
      <c r="A699" s="37">
        <v>44440</v>
      </c>
      <c r="B699">
        <v>2.9174530341224521E-2</v>
      </c>
      <c r="C699">
        <v>-5.8387016884313692E-3</v>
      </c>
      <c r="D699">
        <v>-7.3714415296532998E-4</v>
      </c>
      <c r="E699">
        <v>-2.848714621449866E-3</v>
      </c>
      <c r="F699">
        <v>-1.6359412713496502E-2</v>
      </c>
      <c r="G699">
        <v>0</v>
      </c>
      <c r="H699">
        <f t="shared" si="53"/>
        <v>1.5664944740880416E-2</v>
      </c>
      <c r="I699">
        <f t="shared" si="53"/>
        <v>1.0437119551980048E-2</v>
      </c>
      <c r="J699">
        <f t="shared" si="53"/>
        <v>7.7343728509912122E-3</v>
      </c>
      <c r="K699">
        <f t="shared" si="53"/>
        <v>1.8996791759117542E-3</v>
      </c>
      <c r="L699">
        <v>50.621359223300971</v>
      </c>
      <c r="M699">
        <v>48.89185580774366</v>
      </c>
      <c r="N699">
        <v>49.158044228038143</v>
      </c>
      <c r="O699">
        <v>48.937500000000007</v>
      </c>
      <c r="P699">
        <f>macro_data_1963!B704</f>
        <v>272.75200000000001</v>
      </c>
      <c r="Q699">
        <f>CAPE!B1809</f>
        <v>37.973500614070488</v>
      </c>
      <c r="R699">
        <f>macro_data_1963!I704</f>
        <v>1.37</v>
      </c>
      <c r="S699" t="s">
        <v>5421</v>
      </c>
      <c r="T699">
        <f t="shared" ca="1" si="50"/>
        <v>0</v>
      </c>
    </row>
    <row r="700" spans="1:20" ht="14.4">
      <c r="A700" s="37">
        <v>44470</v>
      </c>
      <c r="B700">
        <v>-4.3660144102475977E-2</v>
      </c>
      <c r="C700">
        <v>1.144604120909087E-2</v>
      </c>
      <c r="D700">
        <v>5.2708526857950133E-2</v>
      </c>
      <c r="E700">
        <v>-2.0134348072119002E-2</v>
      </c>
      <c r="F700">
        <v>2.1563856788741509E-2</v>
      </c>
      <c r="G700">
        <v>0</v>
      </c>
      <c r="H700">
        <f t="shared" si="53"/>
        <v>1.5912133264079326E-2</v>
      </c>
      <c r="I700">
        <f t="shared" si="53"/>
        <v>1.2663273921000065E-2</v>
      </c>
      <c r="J700">
        <f t="shared" si="53"/>
        <v>4.0402170427791166E-3</v>
      </c>
      <c r="K700">
        <f t="shared" si="53"/>
        <v>1.5349826577830961E-3</v>
      </c>
      <c r="L700">
        <v>52.172014843920543</v>
      </c>
      <c r="M700">
        <v>50.954317897371723</v>
      </c>
      <c r="N700">
        <v>49.282920469361152</v>
      </c>
      <c r="O700">
        <v>51.050126015121812</v>
      </c>
      <c r="P700">
        <f>macro_data_1963!B705</f>
        <v>273.94200000000001</v>
      </c>
      <c r="Q700">
        <f>CAPE!B1810</f>
        <v>37.620346686651203</v>
      </c>
      <c r="R700">
        <f>macro_data_1963!I705</f>
        <v>1.58</v>
      </c>
      <c r="S700" t="s">
        <v>5421</v>
      </c>
      <c r="T700">
        <f t="shared" ca="1" si="50"/>
        <v>0</v>
      </c>
    </row>
    <row r="701" spans="1:20" ht="14.4">
      <c r="A701" s="37">
        <v>44501</v>
      </c>
      <c r="B701">
        <v>6.6805614386081569E-2</v>
      </c>
      <c r="C701">
        <v>-2.5208971299709781E-2</v>
      </c>
      <c r="D701">
        <v>-5.2131753507883571E-3</v>
      </c>
      <c r="E701">
        <v>1.643710894190753E-2</v>
      </c>
      <c r="F701">
        <v>-1.228793183419508E-2</v>
      </c>
      <c r="G701">
        <v>0</v>
      </c>
      <c r="H701">
        <f t="shared" si="53"/>
        <v>1.6912887006782507E-2</v>
      </c>
      <c r="I701">
        <f t="shared" si="53"/>
        <v>1.9550085210873275E-2</v>
      </c>
      <c r="J701">
        <f t="shared" si="53"/>
        <v>3.4679884395306206E-3</v>
      </c>
      <c r="K701">
        <f t="shared" si="53"/>
        <v>4.9973126871328544E-3</v>
      </c>
      <c r="L701">
        <v>52.697643690817003</v>
      </c>
      <c r="M701">
        <v>49.602032176121938</v>
      </c>
      <c r="N701">
        <v>48.222534645511153</v>
      </c>
      <c r="O701">
        <v>49.736842105263158</v>
      </c>
      <c r="P701">
        <f>macro_data_1963!B706</f>
        <v>276.52800000000002</v>
      </c>
      <c r="Q701">
        <f>CAPE!B1811</f>
        <v>37.253025000325309</v>
      </c>
      <c r="R701">
        <f>macro_data_1963!I706</f>
        <v>1.56</v>
      </c>
      <c r="S701" t="s">
        <v>5422</v>
      </c>
      <c r="T701">
        <f t="shared" ca="1" si="50"/>
        <v>1</v>
      </c>
    </row>
    <row r="702" spans="1:20" ht="14.4">
      <c r="A702" s="37">
        <v>44531</v>
      </c>
      <c r="B702">
        <v>-1.5393428522416101E-2</v>
      </c>
      <c r="C702">
        <v>-1.7570467149135242E-2</v>
      </c>
      <c r="D702">
        <v>-4.219417437505868E-3</v>
      </c>
      <c r="E702">
        <v>7.7969181101452456E-2</v>
      </c>
      <c r="F702">
        <v>1.6121992836673371E-2</v>
      </c>
      <c r="G702">
        <v>0</v>
      </c>
      <c r="H702">
        <f t="shared" ref="H702:K717" si="54">AVERAGE(C690:C701)</f>
        <v>1.1002413530905336E-2</v>
      </c>
      <c r="I702">
        <f t="shared" si="54"/>
        <v>1.5513794609415996E-2</v>
      </c>
      <c r="J702">
        <f t="shared" si="54"/>
        <v>5.3860747055894205E-3</v>
      </c>
      <c r="K702">
        <f t="shared" si="54"/>
        <v>4.692796338356277E-3</v>
      </c>
      <c r="L702">
        <v>49.026791847950527</v>
      </c>
      <c r="M702">
        <v>51.608257321171394</v>
      </c>
      <c r="N702">
        <v>53.135085292761637</v>
      </c>
      <c r="O702">
        <v>51.400247831474587</v>
      </c>
      <c r="P702">
        <f>macro_data_1963!B707</f>
        <v>278.82400000000001</v>
      </c>
      <c r="Q702">
        <f>CAPE!B1812</f>
        <v>38.582627497719216</v>
      </c>
      <c r="R702">
        <f>macro_data_1963!I707</f>
        <v>1.47</v>
      </c>
      <c r="S702" t="s">
        <v>5422</v>
      </c>
      <c r="T702">
        <f t="shared" ca="1" si="50"/>
        <v>0</v>
      </c>
    </row>
    <row r="703" spans="1:20" ht="14.4">
      <c r="A703" s="37">
        <v>44562</v>
      </c>
      <c r="B703">
        <v>3.0890520304281969E-2</v>
      </c>
      <c r="C703">
        <v>-6.8076286366929306E-3</v>
      </c>
      <c r="D703">
        <v>2.8861254034775241E-2</v>
      </c>
      <c r="E703">
        <v>4.4583343963312982E-2</v>
      </c>
      <c r="F703">
        <v>4.0529873688631479E-2</v>
      </c>
      <c r="G703">
        <v>0</v>
      </c>
      <c r="H703">
        <f t="shared" si="54"/>
        <v>4.2726736547508415E-3</v>
      </c>
      <c r="I703">
        <f t="shared" si="54"/>
        <v>1.3531980809555874E-2</v>
      </c>
      <c r="J703">
        <f t="shared" si="54"/>
        <v>1.3400808588334904E-2</v>
      </c>
      <c r="K703">
        <f t="shared" si="54"/>
        <v>5.1417787790745406E-3</v>
      </c>
      <c r="L703">
        <v>50.021561017680042</v>
      </c>
      <c r="M703">
        <v>48.979319546364238</v>
      </c>
      <c r="N703">
        <v>48.231939163498097</v>
      </c>
      <c r="O703">
        <v>49.367408906882588</v>
      </c>
      <c r="P703">
        <f>macro_data_1963!B708</f>
        <v>280.80599999999998</v>
      </c>
      <c r="Q703">
        <f>CAPE!B1813</f>
        <v>38.304849873467447</v>
      </c>
      <c r="R703">
        <f>macro_data_1963!I708</f>
        <v>1.76</v>
      </c>
      <c r="S703" t="s">
        <v>5422</v>
      </c>
      <c r="T703">
        <f t="shared" ca="1" si="50"/>
        <v>1</v>
      </c>
    </row>
    <row r="704" spans="1:20" ht="14.4">
      <c r="A704" s="37">
        <v>44593</v>
      </c>
      <c r="B704">
        <v>-6.2436540644553618E-2</v>
      </c>
      <c r="C704">
        <v>-4.2030146012130953E-2</v>
      </c>
      <c r="D704">
        <v>0.1371727502017501</v>
      </c>
      <c r="E704">
        <v>6.2524763492464164E-3</v>
      </c>
      <c r="F704">
        <v>8.296028126085786E-2</v>
      </c>
      <c r="G704">
        <v>0</v>
      </c>
      <c r="H704">
        <f t="shared" si="54"/>
        <v>-7.5168906261145578E-5</v>
      </c>
      <c r="I704">
        <f t="shared" si="54"/>
        <v>1.7100951206085069E-2</v>
      </c>
      <c r="J704">
        <f t="shared" si="54"/>
        <v>1.8641477874515811E-2</v>
      </c>
      <c r="K704">
        <f t="shared" si="54"/>
        <v>8.7272478810195842E-3</v>
      </c>
      <c r="L704">
        <v>48.100019688915147</v>
      </c>
      <c r="M704">
        <v>50.121485595279417</v>
      </c>
      <c r="N704">
        <v>50.047438330170777</v>
      </c>
      <c r="O704">
        <v>50.382653061224502</v>
      </c>
      <c r="P704">
        <f>macro_data_1963!B709</f>
        <v>282.54199999999997</v>
      </c>
      <c r="Q704">
        <f>CAPE!B1814</f>
        <v>36.936758070297458</v>
      </c>
      <c r="R704">
        <f>macro_data_1963!I709</f>
        <v>1.93</v>
      </c>
      <c r="S704" t="s">
        <v>5421</v>
      </c>
      <c r="T704">
        <f t="shared" ca="1" si="50"/>
        <v>1</v>
      </c>
    </row>
    <row r="705" spans="1:20" ht="14.4">
      <c r="A705" s="37">
        <v>44621</v>
      </c>
      <c r="B705">
        <v>-2.282066727210608E-2</v>
      </c>
      <c r="C705">
        <v>2.9397352513633731E-2</v>
      </c>
      <c r="D705">
        <v>2.731810774074583E-2</v>
      </c>
      <c r="E705">
        <v>-2.2955312105199299E-2</v>
      </c>
      <c r="F705">
        <v>2.9666648230880499E-2</v>
      </c>
      <c r="G705">
        <v>0</v>
      </c>
      <c r="H705">
        <f t="shared" si="54"/>
        <v>-9.3992031859273708E-3</v>
      </c>
      <c r="I705">
        <f t="shared" si="54"/>
        <v>2.6161747283931502E-2</v>
      </c>
      <c r="J705">
        <f t="shared" si="54"/>
        <v>2.2259348484788211E-2</v>
      </c>
      <c r="K705">
        <f t="shared" si="54"/>
        <v>1.1449008184485965E-2</v>
      </c>
      <c r="L705">
        <v>51.01364522417154</v>
      </c>
      <c r="M705">
        <v>49.968892575694731</v>
      </c>
      <c r="N705">
        <v>49.450549450549453</v>
      </c>
      <c r="O705">
        <v>50.846479415159678</v>
      </c>
      <c r="P705">
        <f>macro_data_1963!B710</f>
        <v>284.52499999999998</v>
      </c>
      <c r="Q705">
        <f>CAPE!B1815</f>
        <v>35.287149225694868</v>
      </c>
      <c r="R705">
        <f>macro_data_1963!I710</f>
        <v>2.13</v>
      </c>
      <c r="S705" t="s">
        <v>5423</v>
      </c>
      <c r="T705">
        <f t="shared" ca="1" si="50"/>
        <v>0</v>
      </c>
    </row>
    <row r="706" spans="1:20" ht="14.4">
      <c r="A706" s="37">
        <v>44652</v>
      </c>
      <c r="B706">
        <v>3.069741555196814E-2</v>
      </c>
      <c r="C706">
        <v>-2.0529394271322499E-2</v>
      </c>
      <c r="D706">
        <v>-2.2462318580434019E-2</v>
      </c>
      <c r="E706">
        <v>-1.6278184597434239E-2</v>
      </c>
      <c r="F706">
        <v>2.81249748909187E-2</v>
      </c>
      <c r="G706">
        <v>0</v>
      </c>
      <c r="H706">
        <f t="shared" si="54"/>
        <v>-1.0696863038993976E-2</v>
      </c>
      <c r="I706">
        <f t="shared" si="54"/>
        <v>2.278565697234439E-2</v>
      </c>
      <c r="J706">
        <f t="shared" si="54"/>
        <v>2.0328612293642346E-2</v>
      </c>
      <c r="K706">
        <f t="shared" si="54"/>
        <v>1.5559500978057408E-2</v>
      </c>
      <c r="L706">
        <v>50.397229578325522</v>
      </c>
      <c r="M706">
        <v>49.433731251913073</v>
      </c>
      <c r="N706">
        <v>48.987725171369362</v>
      </c>
      <c r="O706">
        <v>49.728049728049733</v>
      </c>
      <c r="P706">
        <f>macro_data_1963!B711</f>
        <v>287.46699999999998</v>
      </c>
      <c r="Q706">
        <f>CAPE!B1816</f>
        <v>34.270798693291731</v>
      </c>
      <c r="R706">
        <f>macro_data_1963!I711</f>
        <v>2.75</v>
      </c>
      <c r="S706" t="s">
        <v>5423</v>
      </c>
      <c r="T706">
        <f t="shared" ca="1" si="50"/>
        <v>1</v>
      </c>
    </row>
    <row r="707" spans="1:20" ht="14.4">
      <c r="A707" s="37">
        <v>44682</v>
      </c>
      <c r="B707">
        <v>-9.4966482117661344E-2</v>
      </c>
      <c r="C707">
        <v>-4.6716027142839067E-3</v>
      </c>
      <c r="D707">
        <v>6.6541730408896216E-2</v>
      </c>
      <c r="E707">
        <v>3.7672944925419172E-2</v>
      </c>
      <c r="F707">
        <v>6.3774172878137803E-2</v>
      </c>
      <c r="G707">
        <v>2.0001900114086091E-4</v>
      </c>
      <c r="H707">
        <f t="shared" si="54"/>
        <v>-1.1917837518867444E-2</v>
      </c>
      <c r="I707">
        <f t="shared" si="54"/>
        <v>1.5242778450896886E-2</v>
      </c>
      <c r="J707">
        <f t="shared" si="54"/>
        <v>1.3842308753018459E-2</v>
      </c>
      <c r="K707">
        <f t="shared" si="54"/>
        <v>1.4989697873322189E-2</v>
      </c>
      <c r="L707">
        <v>49.610705596107053</v>
      </c>
      <c r="M707">
        <v>50.83572346948867</v>
      </c>
      <c r="N707">
        <v>51.167392164622079</v>
      </c>
      <c r="O707">
        <v>50.19282112132899</v>
      </c>
      <c r="P707">
        <f>macro_data_1963!B712</f>
        <v>288.58199999999999</v>
      </c>
      <c r="Q707">
        <f>CAPE!B1817</f>
        <v>33.889164755913839</v>
      </c>
      <c r="R707">
        <f>macro_data_1963!I712</f>
        <v>2.9</v>
      </c>
      <c r="S707" t="s">
        <v>5421</v>
      </c>
      <c r="T707">
        <f t="shared" ref="T707:T739" ca="1" si="55">RANDBETWEEN(0,1)</f>
        <v>1</v>
      </c>
    </row>
    <row r="708" spans="1:20" ht="14.4">
      <c r="A708" s="37">
        <v>44713</v>
      </c>
      <c r="B708">
        <v>-3.441584971031864E-3</v>
      </c>
      <c r="C708">
        <v>-8.4018620599790594E-4</v>
      </c>
      <c r="D708">
        <v>8.1830828913307396E-2</v>
      </c>
      <c r="E708">
        <v>1.1855082928299071E-2</v>
      </c>
      <c r="F708">
        <v>3.5910072080832967E-2</v>
      </c>
      <c r="G708">
        <v>2.1002100133094001E-4</v>
      </c>
      <c r="H708">
        <f t="shared" si="54"/>
        <v>-9.8141146388557119E-3</v>
      </c>
      <c r="I708">
        <f t="shared" si="54"/>
        <v>2.1613450590140536E-2</v>
      </c>
      <c r="J708">
        <f t="shared" si="54"/>
        <v>1.503375724245018E-2</v>
      </c>
      <c r="K708">
        <f t="shared" si="54"/>
        <v>2.2412026454700001E-2</v>
      </c>
      <c r="L708">
        <v>49.532952776336273</v>
      </c>
      <c r="M708">
        <v>49.69518390571023</v>
      </c>
      <c r="N708">
        <v>49.270142180094787</v>
      </c>
      <c r="O708">
        <v>50.498734554116417</v>
      </c>
      <c r="P708">
        <f>macro_data_1963!B713</f>
        <v>291.29899999999998</v>
      </c>
      <c r="Q708">
        <f>CAPE!B1818</f>
        <v>30.673155079545136</v>
      </c>
      <c r="R708">
        <f>macro_data_1963!I713</f>
        <v>3.14</v>
      </c>
      <c r="S708" t="s">
        <v>5421</v>
      </c>
      <c r="T708">
        <f t="shared" ca="1" si="55"/>
        <v>1</v>
      </c>
    </row>
    <row r="709" spans="1:20" ht="14.4">
      <c r="A709" s="37">
        <v>44743</v>
      </c>
      <c r="B709">
        <v>-8.4405770632781985E-2</v>
      </c>
      <c r="C709">
        <v>1.4619106347992791E-2</v>
      </c>
      <c r="D709">
        <v>-6.7796488861222248E-2</v>
      </c>
      <c r="E709">
        <v>1.793676632690033E-2</v>
      </c>
      <c r="F709">
        <v>-5.0518755317752073E-2</v>
      </c>
      <c r="G709">
        <v>6.3018903591394171E-4</v>
      </c>
      <c r="H709">
        <f t="shared" si="54"/>
        <v>-1.0930487240856565E-2</v>
      </c>
      <c r="I709">
        <f t="shared" si="54"/>
        <v>2.2493983167507104E-2</v>
      </c>
      <c r="J709">
        <f t="shared" si="54"/>
        <v>1.409442563483799E-2</v>
      </c>
      <c r="K709">
        <f t="shared" si="54"/>
        <v>2.2945143663182187E-2</v>
      </c>
      <c r="L709">
        <v>49.156118143459921</v>
      </c>
      <c r="M709">
        <v>50.276299631600487</v>
      </c>
      <c r="N709">
        <v>49.537201851192592</v>
      </c>
      <c r="O709">
        <v>49.631055502085339</v>
      </c>
      <c r="P709">
        <f>macro_data_1963!B714</f>
        <v>295.072</v>
      </c>
      <c r="Q709">
        <f>CAPE!B1819</f>
        <v>29.047721395103842</v>
      </c>
      <c r="R709">
        <f>macro_data_1963!I714</f>
        <v>2.9</v>
      </c>
      <c r="S709" t="s">
        <v>5422</v>
      </c>
      <c r="T709">
        <f t="shared" ca="1" si="55"/>
        <v>1</v>
      </c>
    </row>
    <row r="710" spans="1:20" ht="14.4">
      <c r="A710" s="37">
        <v>44774</v>
      </c>
      <c r="B710">
        <v>9.5521621513324106E-2</v>
      </c>
      <c r="C710">
        <v>1.802584986351952E-2</v>
      </c>
      <c r="D710">
        <v>-3.8782874555730373E-2</v>
      </c>
      <c r="E710">
        <v>3.3878935723432591E-3</v>
      </c>
      <c r="F710">
        <v>-5.8912087995376838E-2</v>
      </c>
      <c r="G710">
        <v>8.0030407297315698E-4</v>
      </c>
      <c r="H710">
        <f t="shared" si="54"/>
        <v>-9.4143625324220517E-3</v>
      </c>
      <c r="I710">
        <f t="shared" si="54"/>
        <v>2.3049911447420485E-2</v>
      </c>
      <c r="J710">
        <f t="shared" si="54"/>
        <v>1.72009241415788E-2</v>
      </c>
      <c r="K710">
        <f t="shared" si="54"/>
        <v>1.9526904109364668E-2</v>
      </c>
      <c r="L710">
        <v>49.234863606121088</v>
      </c>
      <c r="M710">
        <v>49.548400807565621</v>
      </c>
      <c r="N710">
        <v>50.325241948278602</v>
      </c>
      <c r="O710">
        <v>49.760617760617762</v>
      </c>
      <c r="P710">
        <f>macro_data_1963!B715</f>
        <v>294.94</v>
      </c>
      <c r="Q710">
        <f>CAPE!B1820</f>
        <v>29.004618317208937</v>
      </c>
      <c r="R710">
        <f>macro_data_1963!I715</f>
        <v>2.9</v>
      </c>
      <c r="S710" t="s">
        <v>5420</v>
      </c>
      <c r="T710">
        <f t="shared" ca="1" si="55"/>
        <v>1</v>
      </c>
    </row>
    <row r="711" spans="1:20" ht="14.4">
      <c r="A711" s="37">
        <v>44805</v>
      </c>
      <c r="B711">
        <v>-3.7781876454287433E-2</v>
      </c>
      <c r="C711">
        <v>1.6647171727790729E-2</v>
      </c>
      <c r="D711">
        <v>-8.5486175454119184E-5</v>
      </c>
      <c r="E711">
        <v>-4.7699931242600628E-2</v>
      </c>
      <c r="F711">
        <v>1.511483992969209E-2</v>
      </c>
      <c r="G711">
        <v>1.841620107116748E-3</v>
      </c>
      <c r="H711">
        <f t="shared" si="54"/>
        <v>-4.1673956702889718E-3</v>
      </c>
      <c r="I711">
        <f t="shared" si="54"/>
        <v>2.1268481601564897E-2</v>
      </c>
      <c r="J711">
        <f t="shared" si="54"/>
        <v>1.2823186559389901E-2</v>
      </c>
      <c r="K711">
        <f t="shared" si="54"/>
        <v>1.5047807066237808E-2</v>
      </c>
      <c r="L711">
        <v>48.451185644093137</v>
      </c>
      <c r="M711">
        <v>51.109139307897067</v>
      </c>
      <c r="N711">
        <v>50.925110132158601</v>
      </c>
      <c r="O711">
        <v>51.790730337078656</v>
      </c>
      <c r="P711">
        <f>macro_data_1963!B716</f>
        <v>295.16199999999998</v>
      </c>
      <c r="Q711">
        <f>CAPE!B1821</f>
        <v>30.698763365175299</v>
      </c>
      <c r="R711">
        <f>macro_data_1963!I716</f>
        <v>3.52</v>
      </c>
      <c r="S711" t="s">
        <v>5420</v>
      </c>
      <c r="T711">
        <f t="shared" ca="1" si="55"/>
        <v>0</v>
      </c>
    </row>
    <row r="712" spans="1:20" ht="14.4">
      <c r="A712" s="37">
        <v>44835</v>
      </c>
      <c r="B712">
        <v>-9.3465104591341497E-2</v>
      </c>
      <c r="C712">
        <v>-1.0144778404156399E-2</v>
      </c>
      <c r="D712">
        <v>-1.745652446578871E-3</v>
      </c>
      <c r="E712">
        <v>-1.513868892450931E-2</v>
      </c>
      <c r="F712">
        <v>-1.030317237400113E-2</v>
      </c>
      <c r="G712">
        <v>1.8917019699613571E-3</v>
      </c>
      <c r="H712">
        <f t="shared" si="54"/>
        <v>-2.2935728856037971E-3</v>
      </c>
      <c r="I712">
        <f t="shared" si="54"/>
        <v>2.1322786433024165E-2</v>
      </c>
      <c r="J712">
        <f t="shared" si="54"/>
        <v>9.085585174294003E-3</v>
      </c>
      <c r="K712">
        <f t="shared" si="54"/>
        <v>1.767066145317019E-2</v>
      </c>
      <c r="L712">
        <v>48.755326306346717</v>
      </c>
      <c r="M712">
        <v>53.30173259235044</v>
      </c>
      <c r="N712">
        <v>52.532617037605533</v>
      </c>
      <c r="O712">
        <v>52.551640340218697</v>
      </c>
      <c r="P712">
        <f>macro_data_1963!B717</f>
        <v>296.42099999999999</v>
      </c>
      <c r="Q712">
        <f>CAPE!B1822</f>
        <v>28.229884655821966</v>
      </c>
      <c r="R712">
        <f>macro_data_1963!I717</f>
        <v>3.98</v>
      </c>
      <c r="S712" t="s">
        <v>5421</v>
      </c>
      <c r="T712">
        <f t="shared" ca="1" si="55"/>
        <v>1</v>
      </c>
    </row>
    <row r="713" spans="1:20" ht="14.4">
      <c r="A713" s="37">
        <v>44866</v>
      </c>
      <c r="B713">
        <v>7.7906186070406669E-2</v>
      </c>
      <c r="C713">
        <v>1.6865210858498569E-2</v>
      </c>
      <c r="D713">
        <v>7.3436373698281265E-2</v>
      </c>
      <c r="E713">
        <v>2.3968444399935951E-2</v>
      </c>
      <c r="F713">
        <v>5.9835922518364892E-2</v>
      </c>
      <c r="G713">
        <v>2.3125427711072621E-3</v>
      </c>
      <c r="H713">
        <f t="shared" si="54"/>
        <v>-4.0928078533744028E-3</v>
      </c>
      <c r="I713">
        <f t="shared" si="54"/>
        <v>1.6784938157646746E-2</v>
      </c>
      <c r="J713">
        <f t="shared" si="54"/>
        <v>9.5018901032614764E-3</v>
      </c>
      <c r="K713">
        <f t="shared" si="54"/>
        <v>1.5015075689608304E-2</v>
      </c>
      <c r="L713">
        <v>50.199104031856663</v>
      </c>
      <c r="M713">
        <v>52.289238046967398</v>
      </c>
      <c r="N713">
        <v>51.435877261998421</v>
      </c>
      <c r="O713">
        <v>51.174106198434529</v>
      </c>
      <c r="P713">
        <f>macro_data_1963!B718</f>
        <v>297.97899999999998</v>
      </c>
      <c r="Q713">
        <f>CAPE!B1823</f>
        <v>27.080766925400699</v>
      </c>
      <c r="R713">
        <f>macro_data_1963!I718</f>
        <v>3.89</v>
      </c>
      <c r="S713" t="s">
        <v>5421</v>
      </c>
      <c r="T713">
        <f t="shared" ca="1" si="55"/>
        <v>1</v>
      </c>
    </row>
    <row r="714" spans="1:20" ht="14.4">
      <c r="A714" s="37">
        <v>44896</v>
      </c>
      <c r="B714">
        <v>4.6025340862377639E-2</v>
      </c>
      <c r="C714">
        <v>-2.591305629332041E-2</v>
      </c>
      <c r="D714">
        <v>9.3676907223052552E-3</v>
      </c>
      <c r="E714">
        <v>5.6012916401932067E-2</v>
      </c>
      <c r="F714">
        <v>2.2613116210422831E-2</v>
      </c>
      <c r="G714">
        <v>2.9441196518207309E-3</v>
      </c>
      <c r="H714">
        <f t="shared" si="54"/>
        <v>-5.8662600685704047E-4</v>
      </c>
      <c r="I714">
        <f t="shared" si="54"/>
        <v>2.3339067245069216E-2</v>
      </c>
      <c r="J714">
        <f t="shared" si="54"/>
        <v>1.0129501391430512E-2</v>
      </c>
      <c r="K714">
        <f t="shared" si="54"/>
        <v>2.1025396885654968E-2</v>
      </c>
      <c r="L714">
        <v>51.396792550439727</v>
      </c>
      <c r="M714">
        <v>49.689143950263038</v>
      </c>
      <c r="N714">
        <v>49.089500193723367</v>
      </c>
      <c r="O714">
        <v>49.149892515145588</v>
      </c>
      <c r="P714">
        <f>macro_data_1963!B719</f>
        <v>298.70800000000003</v>
      </c>
      <c r="Q714">
        <f>CAPE!B1824</f>
        <v>28.378949016273314</v>
      </c>
      <c r="R714">
        <f>macro_data_1963!I719</f>
        <v>3.62</v>
      </c>
      <c r="S714" t="s">
        <v>5422</v>
      </c>
      <c r="T714">
        <f t="shared" ca="1" si="55"/>
        <v>1</v>
      </c>
    </row>
    <row r="715" spans="1:20" ht="14.4">
      <c r="A715" s="37">
        <v>44927</v>
      </c>
      <c r="B715">
        <v>-6.4030453847171431E-2</v>
      </c>
      <c r="C715">
        <v>-1.4835972487308171E-3</v>
      </c>
      <c r="D715">
        <v>1.2422769164757151E-2</v>
      </c>
      <c r="E715">
        <v>1.528634606855261E-3</v>
      </c>
      <c r="F715">
        <v>4.0521543277947103E-2</v>
      </c>
      <c r="G715">
        <v>3.3653814516030329E-3</v>
      </c>
      <c r="H715">
        <f t="shared" si="54"/>
        <v>-1.2818417688724717E-3</v>
      </c>
      <c r="I715">
        <f t="shared" si="54"/>
        <v>2.447132625838681E-2</v>
      </c>
      <c r="J715">
        <f t="shared" si="54"/>
        <v>8.2998126664704814E-3</v>
      </c>
      <c r="K715">
        <f t="shared" si="54"/>
        <v>2.1566323833467422E-2</v>
      </c>
      <c r="L715">
        <v>50.05730659025788</v>
      </c>
      <c r="M715">
        <v>49.373549883990719</v>
      </c>
      <c r="N715">
        <v>49.339833434897429</v>
      </c>
      <c r="O715">
        <v>50.136505460218409</v>
      </c>
      <c r="P715">
        <f>macro_data_1963!B720</f>
        <v>298.80799999999999</v>
      </c>
      <c r="Q715">
        <f>CAPE!B1825</f>
        <v>28.316901284527283</v>
      </c>
      <c r="R715">
        <f>macro_data_1963!I720</f>
        <v>3.53</v>
      </c>
      <c r="S715" t="s">
        <v>5423</v>
      </c>
      <c r="T715">
        <f t="shared" ca="1" si="55"/>
        <v>0</v>
      </c>
    </row>
    <row r="716" spans="1:20" ht="14.4">
      <c r="A716" s="37">
        <v>44958</v>
      </c>
      <c r="B716">
        <v>6.6414715034429195E-2</v>
      </c>
      <c r="C716">
        <v>4.1506778933369848E-2</v>
      </c>
      <c r="D716">
        <v>-3.6973667682319022E-2</v>
      </c>
      <c r="E716">
        <v>-2.584754065596628E-2</v>
      </c>
      <c r="F716">
        <v>-3.9996511937078323E-2</v>
      </c>
      <c r="G716">
        <v>3.4054966048688851E-3</v>
      </c>
      <c r="H716">
        <f t="shared" si="54"/>
        <v>-8.3817248654229559E-4</v>
      </c>
      <c r="I716">
        <f t="shared" si="54"/>
        <v>2.3101452519218635E-2</v>
      </c>
      <c r="J716">
        <f t="shared" si="54"/>
        <v>4.7119202200990038E-3</v>
      </c>
      <c r="K716">
        <f t="shared" si="54"/>
        <v>2.156562963257706E-2</v>
      </c>
      <c r="L716">
        <v>50.247066090179118</v>
      </c>
      <c r="M716">
        <v>47.99933862433862</v>
      </c>
      <c r="N716">
        <v>50.011646866992777</v>
      </c>
      <c r="O716">
        <v>48.366418527708859</v>
      </c>
      <c r="P716">
        <f>macro_data_1963!B721</f>
        <v>300.45600000000002</v>
      </c>
      <c r="Q716">
        <f>CAPE!B1826</f>
        <v>28.334813423755691</v>
      </c>
      <c r="R716">
        <f>macro_data_1963!I721</f>
        <v>3.75</v>
      </c>
      <c r="S716" t="s">
        <v>5420</v>
      </c>
      <c r="T716">
        <f t="shared" ca="1" si="55"/>
        <v>1</v>
      </c>
    </row>
    <row r="717" spans="1:20" ht="14.4">
      <c r="A717" s="37">
        <v>44986</v>
      </c>
      <c r="B717">
        <v>-2.581858626475975E-2</v>
      </c>
      <c r="C717">
        <v>5.6853045033458116E-3</v>
      </c>
      <c r="D717">
        <v>-1.0692385144354111E-2</v>
      </c>
      <c r="E717">
        <v>5.8569564000570118E-3</v>
      </c>
      <c r="F717">
        <v>-1.519572506157507E-2</v>
      </c>
      <c r="G717">
        <v>3.4255460552801149E-3</v>
      </c>
      <c r="H717">
        <f t="shared" si="54"/>
        <v>6.1232379255827711E-3</v>
      </c>
      <c r="I717">
        <f t="shared" si="54"/>
        <v>8.5892510288795385E-3</v>
      </c>
      <c r="J717">
        <f t="shared" si="54"/>
        <v>2.0369188029979459E-3</v>
      </c>
      <c r="K717">
        <f t="shared" si="54"/>
        <v>1.1319230199415711E-2</v>
      </c>
      <c r="L717">
        <v>51.370078740157467</v>
      </c>
      <c r="M717">
        <v>50.682423435419437</v>
      </c>
      <c r="N717">
        <v>49.870667356440762</v>
      </c>
      <c r="O717">
        <v>50.355713650511333</v>
      </c>
      <c r="P717">
        <f>macro_data_1963!B722</f>
        <v>301.476</v>
      </c>
      <c r="Q717">
        <f>CAPE!B1827</f>
        <v>28.919762943866633</v>
      </c>
      <c r="R717">
        <f>macro_data_1963!I722</f>
        <v>3.66</v>
      </c>
      <c r="S717" t="s">
        <v>5422</v>
      </c>
      <c r="T717">
        <f t="shared" ca="1" si="55"/>
        <v>0</v>
      </c>
    </row>
    <row r="718" spans="1:20" ht="14.4">
      <c r="A718" s="37">
        <v>45017</v>
      </c>
      <c r="B718">
        <v>2.4428695115359611E-2</v>
      </c>
      <c r="C718">
        <v>-6.652659243227621E-2</v>
      </c>
      <c r="D718">
        <v>-8.5526530659441602E-2</v>
      </c>
      <c r="E718">
        <v>1.9390627748856911E-2</v>
      </c>
      <c r="F718">
        <v>-2.1543901329851071E-2</v>
      </c>
      <c r="G718">
        <v>3.686484059821193E-3</v>
      </c>
      <c r="H718">
        <f t="shared" ref="H718:K733" si="56">AVERAGE(C706:C717)</f>
        <v>4.1472339247254448E-3</v>
      </c>
      <c r="I718">
        <f t="shared" si="56"/>
        <v>5.4217099551212107E-3</v>
      </c>
      <c r="J718">
        <f t="shared" si="56"/>
        <v>4.4379411784359717E-3</v>
      </c>
      <c r="K718">
        <f t="shared" si="56"/>
        <v>7.5806990917110795E-3</v>
      </c>
      <c r="L718">
        <v>49.577613516367478</v>
      </c>
      <c r="M718">
        <v>50.640721404841003</v>
      </c>
      <c r="N718">
        <v>51.315789473684212</v>
      </c>
      <c r="O718">
        <v>50.781598928092897</v>
      </c>
      <c r="P718">
        <f>macro_data_1963!B723</f>
        <v>301.64299999999997</v>
      </c>
      <c r="Q718">
        <f>CAPE!B1828</f>
        <v>27.938131253997891</v>
      </c>
      <c r="R718">
        <f>macro_data_1963!I723</f>
        <v>3.46</v>
      </c>
      <c r="S718" t="s">
        <v>5422</v>
      </c>
      <c r="T718">
        <f t="shared" ca="1" si="55"/>
        <v>0</v>
      </c>
    </row>
    <row r="719" spans="1:20" ht="14.4">
      <c r="A719" s="37">
        <v>45047</v>
      </c>
      <c r="B719">
        <v>6.072743403160219E-3</v>
      </c>
      <c r="C719">
        <v>-2.5776732966327761E-2</v>
      </c>
      <c r="D719">
        <v>-1.1676005803723519E-3</v>
      </c>
      <c r="E719">
        <v>2.24920471566743E-2</v>
      </c>
      <c r="F719">
        <v>2.880980931591037E-2</v>
      </c>
      <c r="G719">
        <v>3.4255460552801149E-3</v>
      </c>
      <c r="H719">
        <f t="shared" si="56"/>
        <v>3.1413407797930187E-4</v>
      </c>
      <c r="I719">
        <f t="shared" si="56"/>
        <v>1.6635894853724484E-4</v>
      </c>
      <c r="J719">
        <f t="shared" si="56"/>
        <v>7.410342207293568E-3</v>
      </c>
      <c r="K719">
        <f t="shared" si="56"/>
        <v>3.4416260733135993E-3</v>
      </c>
      <c r="L719">
        <v>50.155688622754482</v>
      </c>
      <c r="M719">
        <v>48.848207475209769</v>
      </c>
      <c r="N719">
        <v>48.870888561610222</v>
      </c>
      <c r="O719">
        <v>49.23150816522574</v>
      </c>
      <c r="P719">
        <f>macro_data_1963!B724</f>
        <v>302.858</v>
      </c>
      <c r="Q719">
        <f>CAPE!B1829</f>
        <v>28.76484126761537</v>
      </c>
      <c r="R719">
        <f>macro_data_1963!I724</f>
        <v>3.57</v>
      </c>
      <c r="S719" t="s">
        <v>5423</v>
      </c>
      <c r="T719">
        <f t="shared" ca="1" si="55"/>
        <v>1</v>
      </c>
    </row>
    <row r="720" spans="1:20" ht="14.4">
      <c r="A720" s="37">
        <v>45078</v>
      </c>
      <c r="B720">
        <v>3.4877708369089881E-3</v>
      </c>
      <c r="C720">
        <v>-3.7500647526819142E-3</v>
      </c>
      <c r="D720">
        <v>-7.5376516028073826E-2</v>
      </c>
      <c r="E720">
        <v>-2.307984250384609E-2</v>
      </c>
      <c r="F720">
        <v>-6.6874284829444242E-2</v>
      </c>
      <c r="G720">
        <v>3.5259199126351781E-3</v>
      </c>
      <c r="H720">
        <f t="shared" si="56"/>
        <v>-1.4446267763576859E-3</v>
      </c>
      <c r="I720">
        <f t="shared" si="56"/>
        <v>-5.4760853005684689E-3</v>
      </c>
      <c r="J720">
        <f t="shared" si="56"/>
        <v>6.1452673932314954E-3</v>
      </c>
      <c r="K720">
        <f t="shared" si="56"/>
        <v>5.2792910979464582E-4</v>
      </c>
      <c r="L720">
        <v>50.599259097842669</v>
      </c>
      <c r="M720">
        <v>50.28833107191317</v>
      </c>
      <c r="N720">
        <v>50.021748586341893</v>
      </c>
      <c r="O720">
        <v>49.254128929142247</v>
      </c>
      <c r="P720">
        <f>macro_data_1963!B725</f>
        <v>303.31599999999997</v>
      </c>
      <c r="Q720">
        <f>CAPE!B1830</f>
        <v>28.76205134313123</v>
      </c>
      <c r="R720">
        <f>macro_data_1963!I725</f>
        <v>3.75</v>
      </c>
      <c r="S720" t="s">
        <v>5420</v>
      </c>
      <c r="T720">
        <f t="shared" ca="1" si="55"/>
        <v>0</v>
      </c>
    </row>
    <row r="721" spans="1:20" ht="14.4">
      <c r="A721" s="37">
        <v>45108</v>
      </c>
      <c r="B721">
        <v>6.4386163932663498E-2</v>
      </c>
      <c r="C721">
        <v>1.254651466319179E-2</v>
      </c>
      <c r="D721">
        <v>-1.193217534066426E-3</v>
      </c>
      <c r="E721">
        <v>2.1240622728640801E-2</v>
      </c>
      <c r="F721">
        <v>-1.6006027058117041E-2</v>
      </c>
      <c r="G721">
        <v>3.9975901302726768E-3</v>
      </c>
      <c r="H721">
        <f t="shared" si="56"/>
        <v>-1.6871166552480199E-3</v>
      </c>
      <c r="I721">
        <f t="shared" si="56"/>
        <v>-1.8576697379016904E-2</v>
      </c>
      <c r="J721">
        <f t="shared" si="56"/>
        <v>3.2340236072193988E-3</v>
      </c>
      <c r="K721">
        <f t="shared" si="56"/>
        <v>-8.0374339660617879E-3</v>
      </c>
      <c r="L721">
        <v>49.763313609467453</v>
      </c>
      <c r="M721">
        <v>51.443363664888608</v>
      </c>
      <c r="N721">
        <v>50.690513923477468</v>
      </c>
      <c r="O721">
        <v>51.115567811481583</v>
      </c>
      <c r="P721">
        <f>macro_data_1963!B726</f>
        <v>304.09899999999999</v>
      </c>
      <c r="Q721">
        <f>CAPE!B1831</f>
        <v>29.940031645987489</v>
      </c>
      <c r="R721">
        <f>macro_data_1963!I726</f>
        <v>3.9</v>
      </c>
      <c r="S721" t="s">
        <v>5422</v>
      </c>
      <c r="T721">
        <f t="shared" ca="1" si="55"/>
        <v>1</v>
      </c>
    </row>
    <row r="722" spans="1:20" ht="14.4">
      <c r="A722" s="37">
        <v>45139</v>
      </c>
      <c r="B722">
        <v>3.2166312744784882E-2</v>
      </c>
      <c r="C722">
        <v>2.7419947194677441E-2</v>
      </c>
      <c r="D722">
        <v>3.9776060029507843E-2</v>
      </c>
      <c r="E722">
        <v>-6.3584444449020783E-3</v>
      </c>
      <c r="F722">
        <v>6.0896681170776734E-3</v>
      </c>
      <c r="G722">
        <v>4.4092081500797242E-3</v>
      </c>
      <c r="H722">
        <f t="shared" si="56"/>
        <v>-1.8598326289814375E-3</v>
      </c>
      <c r="I722">
        <f t="shared" si="56"/>
        <v>-1.3026424768420586E-2</v>
      </c>
      <c r="J722">
        <f t="shared" si="56"/>
        <v>3.5093449740311046E-3</v>
      </c>
      <c r="K722">
        <f t="shared" si="56"/>
        <v>-5.1613732777588692E-3</v>
      </c>
      <c r="L722">
        <v>49.732926363983218</v>
      </c>
      <c r="M722">
        <v>50.854365888070227</v>
      </c>
      <c r="N722">
        <v>50.810936051899887</v>
      </c>
      <c r="O722">
        <v>49.391212281630487</v>
      </c>
      <c r="P722">
        <f>macro_data_1963!B727</f>
        <v>304.61500000000001</v>
      </c>
      <c r="Q722">
        <f>CAPE!B1832</f>
        <v>30.891659813659931</v>
      </c>
      <c r="R722">
        <f>macro_data_1963!I727</f>
        <v>4.17</v>
      </c>
      <c r="S722" t="s">
        <v>5421</v>
      </c>
      <c r="T722">
        <f t="shared" ca="1" si="55"/>
        <v>1</v>
      </c>
    </row>
    <row r="723" spans="1:20" ht="14.4">
      <c r="A723" s="37">
        <v>45170</v>
      </c>
      <c r="B723">
        <v>-2.3719835765365072E-2</v>
      </c>
      <c r="C723">
        <v>-3.7265752367312888E-2</v>
      </c>
      <c r="D723">
        <v>-1.156743538946203E-2</v>
      </c>
      <c r="E723">
        <v>3.5650443047793079E-2</v>
      </c>
      <c r="F723">
        <v>-2.639929426023202E-2</v>
      </c>
      <c r="G723">
        <v>4.6101341821787054E-3</v>
      </c>
      <c r="H723">
        <f t="shared" si="56"/>
        <v>-1.0769911847182771E-3</v>
      </c>
      <c r="I723">
        <f t="shared" si="56"/>
        <v>-6.4798468863174015E-3</v>
      </c>
      <c r="J723">
        <f t="shared" si="56"/>
        <v>2.6971501392606596E-3</v>
      </c>
      <c r="K723">
        <f t="shared" si="56"/>
        <v>2.5543973161234128E-4</v>
      </c>
      <c r="L723">
        <v>49.015748031496067</v>
      </c>
      <c r="M723">
        <v>49.10430269546292</v>
      </c>
      <c r="N723">
        <v>49.326145552560646</v>
      </c>
      <c r="O723">
        <v>48.617980797206869</v>
      </c>
      <c r="P723">
        <f>macro_data_1963!B728</f>
        <v>306.13799999999998</v>
      </c>
      <c r="Q723">
        <f>CAPE!B1833</f>
        <v>30.304748245365193</v>
      </c>
      <c r="R723">
        <f>macro_data_1963!I728</f>
        <v>4.38</v>
      </c>
      <c r="S723" t="s">
        <v>5422</v>
      </c>
      <c r="T723">
        <f t="shared" ca="1" si="55"/>
        <v>0</v>
      </c>
    </row>
    <row r="724" spans="1:20" ht="14.4">
      <c r="A724" s="37">
        <v>45200</v>
      </c>
      <c r="B724">
        <v>-5.2129712653416482E-2</v>
      </c>
      <c r="C724">
        <v>-1.856859606469452E-2</v>
      </c>
      <c r="D724">
        <v>1.5094271573731669E-2</v>
      </c>
      <c r="E724">
        <v>2.0057333664729619E-2</v>
      </c>
      <c r="F724">
        <v>-7.8452370871112675E-3</v>
      </c>
      <c r="G724">
        <v>4.2083895669702276E-3</v>
      </c>
      <c r="H724">
        <f t="shared" si="56"/>
        <v>-5.5697348593102452E-3</v>
      </c>
      <c r="I724">
        <f t="shared" si="56"/>
        <v>-7.436675987484727E-3</v>
      </c>
      <c r="J724">
        <f t="shared" si="56"/>
        <v>9.6430146634601342E-3</v>
      </c>
      <c r="K724">
        <f t="shared" si="56"/>
        <v>-3.204071450881335E-3</v>
      </c>
      <c r="L724">
        <v>48.08215788171244</v>
      </c>
      <c r="M724">
        <v>47.730192719486077</v>
      </c>
      <c r="N724">
        <v>51.104886399004037</v>
      </c>
      <c r="O724">
        <v>48.768283294842178</v>
      </c>
      <c r="P724">
        <f>macro_data_1963!B729</f>
        <v>307.37400000000002</v>
      </c>
      <c r="Q724">
        <f>CAPE!B1834</f>
        <v>29.799681861350237</v>
      </c>
      <c r="R724">
        <f>macro_data_1963!I729</f>
        <v>4.8</v>
      </c>
      <c r="S724" t="s">
        <v>5422</v>
      </c>
      <c r="T724">
        <f t="shared" ca="1" si="55"/>
        <v>0</v>
      </c>
    </row>
    <row r="725" spans="1:20" ht="14.4">
      <c r="A725" s="37">
        <v>45231</v>
      </c>
      <c r="B725">
        <v>-3.2107042536717152E-2</v>
      </c>
      <c r="C725">
        <v>-4.1394357995516828E-2</v>
      </c>
      <c r="D725">
        <v>2.020785656420276E-3</v>
      </c>
      <c r="E725">
        <v>2.463184380740446E-2</v>
      </c>
      <c r="F725">
        <v>-7.524360560433041E-3</v>
      </c>
      <c r="G725">
        <v>4.6302013761785332E-3</v>
      </c>
      <c r="H725">
        <f t="shared" si="56"/>
        <v>-6.2717196643550894E-3</v>
      </c>
      <c r="I725">
        <f t="shared" si="56"/>
        <v>-6.0333489857921823E-3</v>
      </c>
      <c r="J725">
        <f t="shared" si="56"/>
        <v>1.2576016545896712E-2</v>
      </c>
      <c r="K725">
        <f t="shared" si="56"/>
        <v>-2.9992435103071793E-3</v>
      </c>
      <c r="L725">
        <v>49.161073825503372</v>
      </c>
      <c r="M725">
        <v>49.874749498998</v>
      </c>
      <c r="N725">
        <v>49.73691498199944</v>
      </c>
      <c r="O725">
        <v>49.277108433734938</v>
      </c>
      <c r="P725">
        <f>macro_data_1963!B730</f>
        <v>307.65300000000002</v>
      </c>
      <c r="Q725">
        <f>CAPE!B1835</f>
        <v>28.769054954983961</v>
      </c>
      <c r="R725">
        <f>macro_data_1963!I730</f>
        <v>4.5</v>
      </c>
      <c r="S725" t="s">
        <v>5422</v>
      </c>
      <c r="T725">
        <f t="shared" ca="1" si="55"/>
        <v>1</v>
      </c>
    </row>
    <row r="726" spans="1:20" ht="14.4">
      <c r="A726" s="37">
        <v>45261</v>
      </c>
      <c r="B726">
        <v>8.7698110954044894E-2</v>
      </c>
      <c r="C726">
        <v>1.009366415196666E-4</v>
      </c>
      <c r="D726">
        <v>1.578582635642856E-2</v>
      </c>
      <c r="E726">
        <v>-3.4368224377986478E-2</v>
      </c>
      <c r="F726">
        <v>-1.004630792970485E-2</v>
      </c>
      <c r="G726">
        <v>4.4192733287793384E-3</v>
      </c>
      <c r="H726">
        <f t="shared" si="56"/>
        <v>-1.1126683735523038E-2</v>
      </c>
      <c r="I726">
        <f t="shared" si="56"/>
        <v>-1.1984647989280598E-2</v>
      </c>
      <c r="J726">
        <f t="shared" si="56"/>
        <v>1.2631299829852422E-2</v>
      </c>
      <c r="K726">
        <f t="shared" si="56"/>
        <v>-8.6126004335403423E-3</v>
      </c>
      <c r="L726">
        <v>51.205969113309052</v>
      </c>
      <c r="M726">
        <v>50.577693940108468</v>
      </c>
      <c r="N726">
        <v>49.60501858736059</v>
      </c>
      <c r="O726">
        <v>51.535700039888319</v>
      </c>
      <c r="P726">
        <f>macro_data_1963!B731</f>
        <v>308.08699999999999</v>
      </c>
      <c r="Q726">
        <f>CAPE!B1836</f>
        <v>30.013224817381474</v>
      </c>
      <c r="R726">
        <f>macro_data_1963!I731</f>
        <v>4.0199999999999996</v>
      </c>
      <c r="S726" t="s">
        <v>5421</v>
      </c>
      <c r="T726">
        <f t="shared" ca="1" si="55"/>
        <v>0</v>
      </c>
    </row>
    <row r="727" spans="1:20" ht="14.4">
      <c r="A727" s="37">
        <v>45292</v>
      </c>
      <c r="B727">
        <v>4.8666981500967037E-2</v>
      </c>
      <c r="C727">
        <v>6.9932147749828033E-2</v>
      </c>
      <c r="D727">
        <v>4.6619144422687768E-2</v>
      </c>
      <c r="E727">
        <v>-2.8192983570473729E-2</v>
      </c>
      <c r="F727">
        <v>1.267171758100138E-2</v>
      </c>
      <c r="G727">
        <v>4.2083895669702276E-3</v>
      </c>
      <c r="H727">
        <f t="shared" si="56"/>
        <v>-8.9588509909530323E-3</v>
      </c>
      <c r="I727">
        <f t="shared" si="56"/>
        <v>-1.1449803353103657E-2</v>
      </c>
      <c r="J727">
        <f t="shared" si="56"/>
        <v>5.0995380981925425E-3</v>
      </c>
      <c r="K727">
        <f t="shared" si="56"/>
        <v>-1.1334219111884314E-2</v>
      </c>
      <c r="L727">
        <v>50.810810810810807</v>
      </c>
      <c r="M727">
        <v>52.137546468401503</v>
      </c>
      <c r="N727">
        <v>49.751596877217892</v>
      </c>
      <c r="O727">
        <v>52.180451127819538</v>
      </c>
      <c r="P727">
        <f>macro_data_1963!B732</f>
        <v>308.73500000000001</v>
      </c>
      <c r="Q727">
        <f>CAPE!B1837</f>
        <v>31.452310923844557</v>
      </c>
      <c r="R727">
        <f>macro_data_1963!I732</f>
        <v>4.0599999999999996</v>
      </c>
      <c r="S727" t="s">
        <v>5420</v>
      </c>
      <c r="T727">
        <f t="shared" ca="1" si="55"/>
        <v>0</v>
      </c>
    </row>
    <row r="728" spans="1:20" ht="14.4">
      <c r="A728" s="37">
        <v>45323</v>
      </c>
      <c r="B728">
        <v>7.1696887288763564E-3</v>
      </c>
      <c r="C728">
        <v>-5.5389055143662207E-2</v>
      </c>
      <c r="D728">
        <v>-2.5153343921221701E-2</v>
      </c>
      <c r="E728">
        <v>5.8512228204550274E-3</v>
      </c>
      <c r="F728">
        <v>-1.093404847310131E-2</v>
      </c>
      <c r="G728">
        <v>4.6301781758728566E-3</v>
      </c>
      <c r="H728">
        <f t="shared" si="56"/>
        <v>-3.0075389077397949E-3</v>
      </c>
      <c r="I728">
        <f t="shared" si="56"/>
        <v>-8.6001054149427714E-3</v>
      </c>
      <c r="J728">
        <f t="shared" si="56"/>
        <v>2.6227365834151271E-3</v>
      </c>
      <c r="K728">
        <f t="shared" si="56"/>
        <v>-1.3655037919963123E-2</v>
      </c>
      <c r="L728">
        <v>50.208830548926016</v>
      </c>
      <c r="M728">
        <v>48.546115402089953</v>
      </c>
      <c r="N728">
        <v>51.062134891131173</v>
      </c>
      <c r="O728">
        <v>49.257530759439973</v>
      </c>
      <c r="P728">
        <f>macro_data_1963!B733</f>
        <v>309.79399999999998</v>
      </c>
      <c r="Q728">
        <f>CAPE!B1838</f>
        <v>32.045123012596008</v>
      </c>
      <c r="R728">
        <f>macro_data_1963!I733</f>
        <v>4.21</v>
      </c>
      <c r="S728" t="s">
        <v>5422</v>
      </c>
      <c r="T728">
        <f t="shared" ca="1" si="55"/>
        <v>1</v>
      </c>
    </row>
    <row r="729" spans="1:20" ht="14.4">
      <c r="A729" s="37">
        <v>45352</v>
      </c>
      <c r="B729">
        <v>5.0563890978888137E-2</v>
      </c>
      <c r="C729">
        <v>-6.7508127973058274E-3</v>
      </c>
      <c r="D729">
        <v>-3.3488753604090322E-2</v>
      </c>
      <c r="E729">
        <v>-1.9376046353049899E-2</v>
      </c>
      <c r="F729">
        <v>-2.1011834712842181E-2</v>
      </c>
      <c r="G729">
        <v>4.2083895669702276E-3</v>
      </c>
      <c r="H729">
        <f t="shared" si="56"/>
        <v>-1.1082191747492467E-2</v>
      </c>
      <c r="I729">
        <f t="shared" si="56"/>
        <v>-7.6150784348513285E-3</v>
      </c>
      <c r="J729">
        <f t="shared" si="56"/>
        <v>5.2643002064502358E-3</v>
      </c>
      <c r="K729">
        <f t="shared" si="56"/>
        <v>-1.1233165964631706E-2</v>
      </c>
      <c r="L729">
        <v>49.587494572296997</v>
      </c>
      <c r="M729">
        <v>48.621222148687423</v>
      </c>
      <c r="N729">
        <v>50.723830734966583</v>
      </c>
      <c r="O729">
        <v>49.826989619377173</v>
      </c>
      <c r="P729">
        <f>macro_data_1963!B734</f>
        <v>311.02199999999999</v>
      </c>
      <c r="Q729">
        <f>CAPE!B1839</f>
        <v>33.037192685599024</v>
      </c>
      <c r="R729">
        <f>macro_data_1963!I734</f>
        <v>4.21</v>
      </c>
      <c r="S729" t="s">
        <v>5420</v>
      </c>
      <c r="T729">
        <f t="shared" ca="1" si="55"/>
        <v>1</v>
      </c>
    </row>
    <row r="730" spans="1:20" ht="14.4">
      <c r="A730" s="37">
        <v>45383</v>
      </c>
      <c r="B730">
        <v>2.8088548560922581E-2</v>
      </c>
      <c r="C730">
        <v>-1.140084957990539E-2</v>
      </c>
      <c r="D730">
        <v>4.0881694846859329E-2</v>
      </c>
      <c r="E730">
        <v>1.405872502888039E-2</v>
      </c>
      <c r="F730">
        <v>1.090696477987052E-2</v>
      </c>
      <c r="G730">
        <v>4.2083895669702276E-3</v>
      </c>
      <c r="H730">
        <f t="shared" si="56"/>
        <v>-1.2118534855880103E-2</v>
      </c>
      <c r="I730">
        <f t="shared" si="56"/>
        <v>-9.514775806496012E-3</v>
      </c>
      <c r="J730">
        <f t="shared" si="56"/>
        <v>3.16154997702466E-3</v>
      </c>
      <c r="K730">
        <f t="shared" si="56"/>
        <v>-1.1717841768903966E-2</v>
      </c>
      <c r="L730">
        <v>49.615552009284777</v>
      </c>
      <c r="M730">
        <v>49.693640397211077</v>
      </c>
      <c r="N730">
        <v>50.828313253012062</v>
      </c>
      <c r="O730">
        <v>49.251302083333343</v>
      </c>
      <c r="P730">
        <f>macro_data_1963!B735</f>
        <v>312.10700000000003</v>
      </c>
      <c r="Q730">
        <f>CAPE!B1840</f>
        <v>33.754920176405996</v>
      </c>
      <c r="R730">
        <f>macro_data_1963!I735</f>
        <v>4.54</v>
      </c>
      <c r="S730" t="s">
        <v>5421</v>
      </c>
      <c r="T730">
        <f t="shared" ca="1" si="55"/>
        <v>1</v>
      </c>
    </row>
    <row r="731" spans="1:20" ht="14.4">
      <c r="A731" s="37">
        <v>45413</v>
      </c>
      <c r="B731">
        <v>-4.6716472539931053E-2</v>
      </c>
      <c r="C731">
        <v>-2.634455222497956E-2</v>
      </c>
      <c r="D731">
        <v>-5.2845059604904598E-3</v>
      </c>
      <c r="E731">
        <v>1.498631012793328E-2</v>
      </c>
      <c r="F731">
        <v>-4.4083791604956346E-3</v>
      </c>
      <c r="G731">
        <v>4.6302013761785332E-3</v>
      </c>
      <c r="H731">
        <f t="shared" si="56"/>
        <v>-7.524722951515868E-3</v>
      </c>
      <c r="I731">
        <f t="shared" si="56"/>
        <v>1.0192429856957317E-3</v>
      </c>
      <c r="J731">
        <f t="shared" si="56"/>
        <v>2.7172247503599498E-3</v>
      </c>
      <c r="K731">
        <f t="shared" si="56"/>
        <v>-9.0136029264271667E-3</v>
      </c>
      <c r="L731">
        <v>51.475870685616108</v>
      </c>
      <c r="M731">
        <v>50.293747377255571</v>
      </c>
      <c r="N731">
        <v>48.170547323858493</v>
      </c>
      <c r="O731">
        <v>49.471579548700369</v>
      </c>
      <c r="P731">
        <f>macro_data_1963!B736</f>
        <v>313.01600000000002</v>
      </c>
      <c r="Q731">
        <f>CAPE!B1841</f>
        <v>33.141593030769783</v>
      </c>
      <c r="R731">
        <f>macro_data_1963!I736</f>
        <v>4.4800000000000004</v>
      </c>
      <c r="S731" t="s">
        <v>5422</v>
      </c>
      <c r="T731">
        <f t="shared" ca="1" si="55"/>
        <v>0</v>
      </c>
    </row>
    <row r="732" spans="1:20" ht="14.4">
      <c r="A732" s="37">
        <v>45444</v>
      </c>
      <c r="B732">
        <v>4.3290525052448008E-2</v>
      </c>
      <c r="C732">
        <v>7.2735819654503597E-3</v>
      </c>
      <c r="D732">
        <v>-1.5817731579347179E-2</v>
      </c>
      <c r="E732">
        <v>2.8665415933508239E-2</v>
      </c>
      <c r="F732">
        <v>-3.0007912520989222E-2</v>
      </c>
      <c r="G732">
        <v>4.4092523317122989E-3</v>
      </c>
      <c r="H732">
        <f t="shared" si="56"/>
        <v>-7.5720412230701828E-3</v>
      </c>
      <c r="I732">
        <f t="shared" si="56"/>
        <v>6.7616753735255609E-4</v>
      </c>
      <c r="J732">
        <f t="shared" si="56"/>
        <v>2.0917466646315315E-3</v>
      </c>
      <c r="K732">
        <f t="shared" si="56"/>
        <v>-1.1781785299461001E-2</v>
      </c>
      <c r="L732">
        <v>50.29890744176457</v>
      </c>
      <c r="M732">
        <v>48.868672731513882</v>
      </c>
      <c r="N732">
        <v>50.841645885286788</v>
      </c>
      <c r="O732">
        <v>48.923867651782849</v>
      </c>
      <c r="P732">
        <f>macro_data_1963!B737</f>
        <v>313.14</v>
      </c>
      <c r="Q732">
        <f>CAPE!B1842</f>
        <v>33.773634540111956</v>
      </c>
      <c r="R732">
        <f>macro_data_1963!I737</f>
        <v>4.3099999999999996</v>
      </c>
      <c r="S732" t="s">
        <v>5422</v>
      </c>
      <c r="T732">
        <f t="shared" ca="1" si="55"/>
        <v>0</v>
      </c>
    </row>
    <row r="733" spans="1:20" ht="14.4">
      <c r="A733" s="37">
        <v>45474</v>
      </c>
      <c r="B733">
        <v>2.7795580478997991E-2</v>
      </c>
      <c r="C733">
        <v>-4.2185518206190757E-2</v>
      </c>
      <c r="D733">
        <v>-3.2587661887994113E-2</v>
      </c>
      <c r="E733">
        <v>3.8695318854331529E-3</v>
      </c>
      <c r="F733">
        <v>-1.7932696471773871E-2</v>
      </c>
      <c r="G733">
        <v>4.1882867269997792E-3</v>
      </c>
      <c r="H733">
        <f t="shared" si="56"/>
        <v>-6.6534039965591612E-3</v>
      </c>
      <c r="I733">
        <f t="shared" si="56"/>
        <v>5.6393995747464438E-3</v>
      </c>
      <c r="J733">
        <f t="shared" si="56"/>
        <v>6.4038515344110591E-3</v>
      </c>
      <c r="K733">
        <f t="shared" si="56"/>
        <v>-8.7095876070897495E-3</v>
      </c>
      <c r="L733">
        <v>49.828962371721794</v>
      </c>
      <c r="M733">
        <v>49.771908763505401</v>
      </c>
      <c r="N733">
        <v>50.242169841782371</v>
      </c>
      <c r="O733">
        <v>49.952874646559863</v>
      </c>
      <c r="P733">
        <f>macro_data_1963!B738</f>
        <v>313.13099999999997</v>
      </c>
      <c r="Q733">
        <f>CAPE!B1843</f>
        <v>34.810548780042964</v>
      </c>
      <c r="R733">
        <f>macro_data_1963!I738</f>
        <v>4.25</v>
      </c>
      <c r="S733" t="s">
        <v>5422</v>
      </c>
      <c r="T733">
        <f t="shared" ca="1" si="55"/>
        <v>0</v>
      </c>
    </row>
    <row r="734" spans="1:20" ht="14.4">
      <c r="A734" s="37">
        <v>45505</v>
      </c>
      <c r="B734">
        <v>1.1985538488012541E-2</v>
      </c>
      <c r="C734">
        <v>8.0800487232741247E-2</v>
      </c>
      <c r="D734">
        <v>5.4204914951471839E-2</v>
      </c>
      <c r="E734">
        <v>2.1482732741207039E-4</v>
      </c>
      <c r="F734">
        <v>4.6640573392924267E-3</v>
      </c>
      <c r="G734">
        <v>4.6302013761785332E-3</v>
      </c>
      <c r="H734">
        <f t="shared" ref="H734:K739" si="57">AVERAGE(C722:C733)</f>
        <v>-1.1214406735674372E-2</v>
      </c>
      <c r="I734">
        <f t="shared" si="57"/>
        <v>3.0231958785858029E-3</v>
      </c>
      <c r="J734">
        <f t="shared" si="57"/>
        <v>4.9562606308104218E-3</v>
      </c>
      <c r="K734">
        <f t="shared" si="57"/>
        <v>-8.870143391561152E-3</v>
      </c>
      <c r="L734">
        <v>48.084815321477429</v>
      </c>
      <c r="M734">
        <v>49.372794982359864</v>
      </c>
      <c r="N734">
        <v>53.48629320619785</v>
      </c>
      <c r="O734">
        <v>48.834092736531773</v>
      </c>
      <c r="P734">
        <f>macro_data_1963!B739</f>
        <v>313.56599999999997</v>
      </c>
      <c r="Q734">
        <f>CAPE!B1844</f>
        <v>35.443553078907222</v>
      </c>
      <c r="R734">
        <f>macro_data_1963!I739</f>
        <v>3.87</v>
      </c>
      <c r="S734" t="s">
        <v>5420</v>
      </c>
      <c r="T734">
        <f t="shared" ca="1" si="55"/>
        <v>1</v>
      </c>
    </row>
    <row r="735" spans="1:20" ht="14.4">
      <c r="A735" s="37">
        <v>45536</v>
      </c>
      <c r="B735">
        <v>1.59486707586689E-2</v>
      </c>
      <c r="C735">
        <v>-3.4953788915995987E-2</v>
      </c>
      <c r="D735">
        <v>-1.1635663836789271E-2</v>
      </c>
      <c r="E735">
        <v>6.4329072510949104E-3</v>
      </c>
      <c r="F735">
        <v>9.2970687165958577E-3</v>
      </c>
      <c r="G735">
        <v>4.8511968150717344E-3</v>
      </c>
      <c r="H735">
        <f t="shared" si="57"/>
        <v>-6.7660283991690566E-3</v>
      </c>
      <c r="I735">
        <f t="shared" si="57"/>
        <v>4.2256004554161357E-3</v>
      </c>
      <c r="J735">
        <f t="shared" si="57"/>
        <v>5.5040332785032675E-3</v>
      </c>
      <c r="K735">
        <f t="shared" si="57"/>
        <v>-8.9889442897099232E-3</v>
      </c>
      <c r="L735">
        <v>49.680462568472308</v>
      </c>
      <c r="M735">
        <v>51.774193548387103</v>
      </c>
      <c r="N735">
        <v>50.47048759623609</v>
      </c>
      <c r="O735">
        <v>49.532710280373827</v>
      </c>
      <c r="P735">
        <f>macro_data_1963!B740</f>
        <v>314.13099999999997</v>
      </c>
      <c r="Q735">
        <f>CAPE!B1845</f>
        <v>34.919631348614757</v>
      </c>
      <c r="R735">
        <f>macro_data_1963!I740</f>
        <v>3.72</v>
      </c>
      <c r="S735" t="s">
        <v>5423</v>
      </c>
      <c r="T735">
        <f t="shared" ca="1" si="55"/>
        <v>0</v>
      </c>
    </row>
    <row r="736" spans="1:20" ht="14.4">
      <c r="A736" s="37">
        <v>45566</v>
      </c>
      <c r="B736">
        <v>1.7347794203983909E-2</v>
      </c>
      <c r="C736">
        <v>-9.9211952311741847E-3</v>
      </c>
      <c r="D736">
        <v>-2.653267731378206E-2</v>
      </c>
      <c r="E736">
        <v>6.3771275824575646E-4</v>
      </c>
      <c r="F736">
        <v>-1.6388783112041281E-3</v>
      </c>
      <c r="G736">
        <v>4.0076091277567727E-3</v>
      </c>
      <c r="H736">
        <f t="shared" si="57"/>
        <v>-6.5733647782259793E-3</v>
      </c>
      <c r="I736">
        <f t="shared" si="57"/>
        <v>4.2199147514721995E-3</v>
      </c>
      <c r="J736">
        <f t="shared" si="57"/>
        <v>3.0692386287784201E-3</v>
      </c>
      <c r="K736">
        <f t="shared" si="57"/>
        <v>-6.0142473749742664E-3</v>
      </c>
      <c r="L736">
        <v>49.851863402463749</v>
      </c>
      <c r="M736">
        <v>49.606903163950143</v>
      </c>
      <c r="N736">
        <v>50.38438793613247</v>
      </c>
      <c r="O736">
        <v>50.074850299401199</v>
      </c>
      <c r="P736">
        <f>macro_data_1963!B741</f>
        <v>314.851</v>
      </c>
      <c r="Q736">
        <f>CAPE!B1846</f>
        <v>35.660183635152102</v>
      </c>
      <c r="R736">
        <f>macro_data_1963!I741</f>
        <v>4.0999999999999996</v>
      </c>
      <c r="S736" t="s">
        <v>5422</v>
      </c>
      <c r="T736">
        <f t="shared" ca="1" si="55"/>
        <v>1</v>
      </c>
    </row>
    <row r="737" spans="1:20" ht="14.4">
      <c r="A737" s="37">
        <v>45597</v>
      </c>
      <c r="B737">
        <v>-9.5018018495656165E-3</v>
      </c>
      <c r="C737">
        <v>-8.0654339887368254E-3</v>
      </c>
      <c r="D737">
        <v>8.4658316079495588E-3</v>
      </c>
      <c r="E737">
        <v>-1.5186327515057441E-2</v>
      </c>
      <c r="F737">
        <v>9.9084680128642688E-3</v>
      </c>
      <c r="G737">
        <v>3.9173204083235991E-3</v>
      </c>
      <c r="H737">
        <f t="shared" si="57"/>
        <v>-5.8527480420992872E-3</v>
      </c>
      <c r="I737">
        <f t="shared" si="57"/>
        <v>7.5100234417938927E-4</v>
      </c>
      <c r="J737">
        <f t="shared" si="57"/>
        <v>1.4509368865714316E-3</v>
      </c>
      <c r="K737">
        <f t="shared" si="57"/>
        <v>-5.4970508103153381E-3</v>
      </c>
      <c r="L737">
        <v>50.705064548162859</v>
      </c>
      <c r="M737">
        <v>48.858833474218088</v>
      </c>
      <c r="N737">
        <v>49.596886294134002</v>
      </c>
      <c r="O737">
        <v>50.545454545454547</v>
      </c>
      <c r="P737">
        <f>macro_data_1963!B742</f>
        <v>315.56400000000002</v>
      </c>
      <c r="Q737">
        <f>CAPE!B1847</f>
        <v>36.587210527930146</v>
      </c>
      <c r="R737">
        <f>macro_data_1963!I742</f>
        <v>4.3600000000000003</v>
      </c>
      <c r="S737" t="s">
        <v>5423</v>
      </c>
      <c r="T737">
        <f t="shared" ca="1" si="55"/>
        <v>0</v>
      </c>
    </row>
    <row r="738" spans="1:20" ht="14.4">
      <c r="A738" s="37">
        <v>45627</v>
      </c>
      <c r="B738">
        <v>6.4834960349930748E-2</v>
      </c>
      <c r="C738">
        <v>4.512509057723002E-2</v>
      </c>
      <c r="D738">
        <v>9.6266189657479018E-4</v>
      </c>
      <c r="E738">
        <v>-2.4732544043968629E-2</v>
      </c>
      <c r="F738">
        <v>-2.0036211651462299E-2</v>
      </c>
      <c r="G738">
        <v>4.0076091277567727E-3</v>
      </c>
      <c r="H738">
        <f t="shared" si="57"/>
        <v>-3.0753377082009523E-3</v>
      </c>
      <c r="I738">
        <f t="shared" si="57"/>
        <v>1.2880895068068294E-3</v>
      </c>
      <c r="J738">
        <f t="shared" si="57"/>
        <v>-1.8672440569670603E-3</v>
      </c>
      <c r="K738">
        <f t="shared" si="57"/>
        <v>-4.0443150958738953E-3</v>
      </c>
      <c r="L738">
        <v>50.937627395026503</v>
      </c>
      <c r="M738">
        <v>48.204493189456933</v>
      </c>
      <c r="N738">
        <v>49.724876918621483</v>
      </c>
      <c r="O738">
        <v>50.727580372250429</v>
      </c>
      <c r="P738">
        <f>macro_data_1963!B743</f>
        <v>316.44900000000001</v>
      </c>
      <c r="Q738">
        <f>CAPE!B1848</f>
        <v>37.438762657304451</v>
      </c>
      <c r="R738">
        <f>macro_data_1963!I743</f>
        <v>4.3899999999999997</v>
      </c>
      <c r="S738" t="s">
        <v>5420</v>
      </c>
      <c r="T738">
        <f t="shared" ca="1" si="55"/>
        <v>0</v>
      </c>
    </row>
    <row r="739" spans="1:20" ht="14.4">
      <c r="A739" s="37">
        <v>45658</v>
      </c>
      <c r="B739">
        <v>-3.1635161670888763E-2</v>
      </c>
      <c r="C739">
        <v>-3.9662649601809097E-2</v>
      </c>
      <c r="D739">
        <v>-3.067456601200191E-2</v>
      </c>
      <c r="E739">
        <v>1.65355058031087E-2</v>
      </c>
      <c r="F739">
        <v>-1.1137293203859139E-2</v>
      </c>
      <c r="G739">
        <v>3.5760755392917338E-3</v>
      </c>
      <c r="H739">
        <f t="shared" si="57"/>
        <v>6.7667511977491032E-4</v>
      </c>
      <c r="I739">
        <f t="shared" si="57"/>
        <v>5.2825801819014806E-5</v>
      </c>
      <c r="J739">
        <f t="shared" si="57"/>
        <v>-1.0642706957989061E-3</v>
      </c>
      <c r="K739">
        <f t="shared" si="57"/>
        <v>-4.8768070726870165E-3</v>
      </c>
      <c r="P739">
        <f>macro_data_1963!B744</f>
        <v>317.60300000000001</v>
      </c>
      <c r="Q739">
        <f>CAPE!B1849</f>
        <v>37.895930286564784</v>
      </c>
      <c r="R739">
        <f>macro_data_1963!I744</f>
        <v>4.63</v>
      </c>
      <c r="S739" t="s">
        <v>5422</v>
      </c>
      <c r="T739">
        <f t="shared" ca="1" si="55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80B7-D59D-5440-BF1C-2B259B8546F1}">
  <dimension ref="A1:B1851"/>
  <sheetViews>
    <sheetView workbookViewId="0"/>
  </sheetViews>
  <sheetFormatPr defaultColWidth="11.5546875" defaultRowHeight="13.2"/>
  <sheetData>
    <row r="1" spans="1:2">
      <c r="A1" t="s">
        <v>1</v>
      </c>
      <c r="B1" t="s">
        <v>6729</v>
      </c>
    </row>
    <row r="2" spans="1:2">
      <c r="A2">
        <v>1871.01</v>
      </c>
      <c r="B2" t="s">
        <v>6730</v>
      </c>
    </row>
    <row r="3" spans="1:2">
      <c r="A3">
        <v>1871.02</v>
      </c>
      <c r="B3" t="s">
        <v>6730</v>
      </c>
    </row>
    <row r="4" spans="1:2">
      <c r="A4">
        <v>1871.03</v>
      </c>
      <c r="B4" t="s">
        <v>6730</v>
      </c>
    </row>
    <row r="5" spans="1:2">
      <c r="A5">
        <v>1871.04</v>
      </c>
      <c r="B5" t="s">
        <v>6730</v>
      </c>
    </row>
    <row r="6" spans="1:2">
      <c r="A6">
        <v>1871.05</v>
      </c>
      <c r="B6" t="s">
        <v>6730</v>
      </c>
    </row>
    <row r="7" spans="1:2">
      <c r="A7">
        <v>1871.06</v>
      </c>
      <c r="B7" t="s">
        <v>6730</v>
      </c>
    </row>
    <row r="8" spans="1:2">
      <c r="A8">
        <v>1871.07</v>
      </c>
      <c r="B8" t="s">
        <v>6730</v>
      </c>
    </row>
    <row r="9" spans="1:2">
      <c r="A9">
        <v>1871.08</v>
      </c>
      <c r="B9" t="s">
        <v>6730</v>
      </c>
    </row>
    <row r="10" spans="1:2">
      <c r="A10">
        <v>1871.09</v>
      </c>
      <c r="B10" t="s">
        <v>6730</v>
      </c>
    </row>
    <row r="11" spans="1:2">
      <c r="A11">
        <v>1871.1</v>
      </c>
      <c r="B11" t="s">
        <v>6730</v>
      </c>
    </row>
    <row r="12" spans="1:2">
      <c r="A12">
        <v>1871.11</v>
      </c>
      <c r="B12" t="s">
        <v>6730</v>
      </c>
    </row>
    <row r="13" spans="1:2">
      <c r="A13">
        <v>1871.12</v>
      </c>
      <c r="B13" t="s">
        <v>6730</v>
      </c>
    </row>
    <row r="14" spans="1:2">
      <c r="A14">
        <v>1872.01</v>
      </c>
      <c r="B14" t="s">
        <v>6730</v>
      </c>
    </row>
    <row r="15" spans="1:2">
      <c r="A15">
        <v>1872.02</v>
      </c>
      <c r="B15" t="s">
        <v>6730</v>
      </c>
    </row>
    <row r="16" spans="1:2">
      <c r="A16">
        <v>1872.03</v>
      </c>
      <c r="B16" t="s">
        <v>6730</v>
      </c>
    </row>
    <row r="17" spans="1:2">
      <c r="A17">
        <v>1872.04</v>
      </c>
      <c r="B17" t="s">
        <v>6730</v>
      </c>
    </row>
    <row r="18" spans="1:2">
      <c r="A18">
        <v>1872.05</v>
      </c>
      <c r="B18" t="s">
        <v>6730</v>
      </c>
    </row>
    <row r="19" spans="1:2">
      <c r="A19">
        <v>1872.06</v>
      </c>
      <c r="B19" t="s">
        <v>6730</v>
      </c>
    </row>
    <row r="20" spans="1:2">
      <c r="A20">
        <v>1872.07</v>
      </c>
      <c r="B20" t="s">
        <v>6730</v>
      </c>
    </row>
    <row r="21" spans="1:2">
      <c r="A21">
        <v>1872.08</v>
      </c>
      <c r="B21" t="s">
        <v>6730</v>
      </c>
    </row>
    <row r="22" spans="1:2">
      <c r="A22">
        <v>1872.09</v>
      </c>
      <c r="B22" t="s">
        <v>6730</v>
      </c>
    </row>
    <row r="23" spans="1:2">
      <c r="A23">
        <v>1872.1</v>
      </c>
      <c r="B23" t="s">
        <v>6730</v>
      </c>
    </row>
    <row r="24" spans="1:2">
      <c r="A24">
        <v>1872.11</v>
      </c>
      <c r="B24" t="s">
        <v>6730</v>
      </c>
    </row>
    <row r="25" spans="1:2">
      <c r="A25">
        <v>1872.12</v>
      </c>
      <c r="B25" t="s">
        <v>6730</v>
      </c>
    </row>
    <row r="26" spans="1:2">
      <c r="A26">
        <v>1873.01</v>
      </c>
      <c r="B26" t="s">
        <v>6730</v>
      </c>
    </row>
    <row r="27" spans="1:2">
      <c r="A27">
        <v>1873.02</v>
      </c>
      <c r="B27" t="s">
        <v>6730</v>
      </c>
    </row>
    <row r="28" spans="1:2">
      <c r="A28">
        <v>1873.03</v>
      </c>
      <c r="B28" t="s">
        <v>6730</v>
      </c>
    </row>
    <row r="29" spans="1:2">
      <c r="A29">
        <v>1873.04</v>
      </c>
      <c r="B29" t="s">
        <v>6730</v>
      </c>
    </row>
    <row r="30" spans="1:2">
      <c r="A30">
        <v>1873.05</v>
      </c>
      <c r="B30" t="s">
        <v>6730</v>
      </c>
    </row>
    <row r="31" spans="1:2">
      <c r="A31">
        <v>1873.06</v>
      </c>
      <c r="B31" t="s">
        <v>6730</v>
      </c>
    </row>
    <row r="32" spans="1:2">
      <c r="A32">
        <v>1873.07</v>
      </c>
      <c r="B32" t="s">
        <v>6730</v>
      </c>
    </row>
    <row r="33" spans="1:2">
      <c r="A33">
        <v>1873.08</v>
      </c>
      <c r="B33" t="s">
        <v>6730</v>
      </c>
    </row>
    <row r="34" spans="1:2">
      <c r="A34">
        <v>1873.09</v>
      </c>
      <c r="B34" t="s">
        <v>6730</v>
      </c>
    </row>
    <row r="35" spans="1:2">
      <c r="A35">
        <v>1873.1</v>
      </c>
      <c r="B35" t="s">
        <v>6730</v>
      </c>
    </row>
    <row r="36" spans="1:2">
      <c r="A36">
        <v>1873.11</v>
      </c>
      <c r="B36" t="s">
        <v>6730</v>
      </c>
    </row>
    <row r="37" spans="1:2">
      <c r="A37">
        <v>1873.12</v>
      </c>
      <c r="B37" t="s">
        <v>6730</v>
      </c>
    </row>
    <row r="38" spans="1:2">
      <c r="A38">
        <v>1874.01</v>
      </c>
      <c r="B38" t="s">
        <v>6730</v>
      </c>
    </row>
    <row r="39" spans="1:2">
      <c r="A39">
        <v>1874.02</v>
      </c>
      <c r="B39" t="s">
        <v>6730</v>
      </c>
    </row>
    <row r="40" spans="1:2">
      <c r="A40">
        <v>1874.03</v>
      </c>
      <c r="B40" t="s">
        <v>6730</v>
      </c>
    </row>
    <row r="41" spans="1:2">
      <c r="A41">
        <v>1874.04</v>
      </c>
      <c r="B41" t="s">
        <v>6730</v>
      </c>
    </row>
    <row r="42" spans="1:2">
      <c r="A42">
        <v>1874.05</v>
      </c>
      <c r="B42" t="s">
        <v>6730</v>
      </c>
    </row>
    <row r="43" spans="1:2">
      <c r="A43">
        <v>1874.06</v>
      </c>
      <c r="B43" t="s">
        <v>6730</v>
      </c>
    </row>
    <row r="44" spans="1:2">
      <c r="A44">
        <v>1874.07</v>
      </c>
      <c r="B44" t="s">
        <v>6730</v>
      </c>
    </row>
    <row r="45" spans="1:2">
      <c r="A45">
        <v>1874.08</v>
      </c>
      <c r="B45" t="s">
        <v>6730</v>
      </c>
    </row>
    <row r="46" spans="1:2">
      <c r="A46">
        <v>1874.09</v>
      </c>
      <c r="B46" t="s">
        <v>6730</v>
      </c>
    </row>
    <row r="47" spans="1:2">
      <c r="A47">
        <v>1874.1</v>
      </c>
      <c r="B47" t="s">
        <v>6730</v>
      </c>
    </row>
    <row r="48" spans="1:2">
      <c r="A48">
        <v>1874.11</v>
      </c>
      <c r="B48" t="s">
        <v>6730</v>
      </c>
    </row>
    <row r="49" spans="1:2">
      <c r="A49">
        <v>1874.12</v>
      </c>
      <c r="B49" t="s">
        <v>6730</v>
      </c>
    </row>
    <row r="50" spans="1:2">
      <c r="A50">
        <v>1875.01</v>
      </c>
      <c r="B50" t="s">
        <v>6730</v>
      </c>
    </row>
    <row r="51" spans="1:2">
      <c r="A51">
        <v>1875.02</v>
      </c>
      <c r="B51" t="s">
        <v>6730</v>
      </c>
    </row>
    <row r="52" spans="1:2">
      <c r="A52">
        <v>1875.03</v>
      </c>
      <c r="B52" t="s">
        <v>6730</v>
      </c>
    </row>
    <row r="53" spans="1:2">
      <c r="A53">
        <v>1875.04</v>
      </c>
      <c r="B53" t="s">
        <v>6730</v>
      </c>
    </row>
    <row r="54" spans="1:2">
      <c r="A54">
        <v>1875.05</v>
      </c>
      <c r="B54" t="s">
        <v>6730</v>
      </c>
    </row>
    <row r="55" spans="1:2">
      <c r="A55">
        <v>1875.06</v>
      </c>
      <c r="B55" t="s">
        <v>6730</v>
      </c>
    </row>
    <row r="56" spans="1:2">
      <c r="A56">
        <v>1875.07</v>
      </c>
      <c r="B56" t="s">
        <v>6730</v>
      </c>
    </row>
    <row r="57" spans="1:2">
      <c r="A57">
        <v>1875.08</v>
      </c>
      <c r="B57" t="s">
        <v>6730</v>
      </c>
    </row>
    <row r="58" spans="1:2">
      <c r="A58">
        <v>1875.09</v>
      </c>
      <c r="B58" t="s">
        <v>6730</v>
      </c>
    </row>
    <row r="59" spans="1:2">
      <c r="A59">
        <v>1875.1</v>
      </c>
      <c r="B59" t="s">
        <v>6730</v>
      </c>
    </row>
    <row r="60" spans="1:2">
      <c r="A60">
        <v>1875.11</v>
      </c>
      <c r="B60" t="s">
        <v>6730</v>
      </c>
    </row>
    <row r="61" spans="1:2">
      <c r="A61">
        <v>1875.12</v>
      </c>
      <c r="B61" t="s">
        <v>6730</v>
      </c>
    </row>
    <row r="62" spans="1:2">
      <c r="A62">
        <v>1876.01</v>
      </c>
      <c r="B62" t="s">
        <v>6730</v>
      </c>
    </row>
    <row r="63" spans="1:2">
      <c r="A63">
        <v>1876.02</v>
      </c>
      <c r="B63" t="s">
        <v>6730</v>
      </c>
    </row>
    <row r="64" spans="1:2">
      <c r="A64">
        <v>1876.03</v>
      </c>
      <c r="B64" t="s">
        <v>6730</v>
      </c>
    </row>
    <row r="65" spans="1:2">
      <c r="A65">
        <v>1876.04</v>
      </c>
      <c r="B65" t="s">
        <v>6730</v>
      </c>
    </row>
    <row r="66" spans="1:2">
      <c r="A66">
        <v>1876.05</v>
      </c>
      <c r="B66" t="s">
        <v>6730</v>
      </c>
    </row>
    <row r="67" spans="1:2">
      <c r="A67">
        <v>1876.06</v>
      </c>
      <c r="B67" t="s">
        <v>6730</v>
      </c>
    </row>
    <row r="68" spans="1:2">
      <c r="A68">
        <v>1876.07</v>
      </c>
      <c r="B68" t="s">
        <v>6730</v>
      </c>
    </row>
    <row r="69" spans="1:2">
      <c r="A69">
        <v>1876.08</v>
      </c>
      <c r="B69" t="s">
        <v>6730</v>
      </c>
    </row>
    <row r="70" spans="1:2">
      <c r="A70">
        <v>1876.09</v>
      </c>
      <c r="B70" t="s">
        <v>6730</v>
      </c>
    </row>
    <row r="71" spans="1:2">
      <c r="A71">
        <v>1876.1</v>
      </c>
      <c r="B71" t="s">
        <v>6730</v>
      </c>
    </row>
    <row r="72" spans="1:2">
      <c r="A72">
        <v>1876.11</v>
      </c>
      <c r="B72" t="s">
        <v>6730</v>
      </c>
    </row>
    <row r="73" spans="1:2">
      <c r="A73">
        <v>1876.12</v>
      </c>
      <c r="B73" t="s">
        <v>6730</v>
      </c>
    </row>
    <row r="74" spans="1:2">
      <c r="A74">
        <v>1877.01</v>
      </c>
      <c r="B74" t="s">
        <v>6730</v>
      </c>
    </row>
    <row r="75" spans="1:2">
      <c r="A75">
        <v>1877.02</v>
      </c>
      <c r="B75" t="s">
        <v>6730</v>
      </c>
    </row>
    <row r="76" spans="1:2">
      <c r="A76">
        <v>1877.03</v>
      </c>
      <c r="B76" t="s">
        <v>6730</v>
      </c>
    </row>
    <row r="77" spans="1:2">
      <c r="A77">
        <v>1877.04</v>
      </c>
      <c r="B77" t="s">
        <v>6730</v>
      </c>
    </row>
    <row r="78" spans="1:2">
      <c r="A78">
        <v>1877.05</v>
      </c>
      <c r="B78" t="s">
        <v>6730</v>
      </c>
    </row>
    <row r="79" spans="1:2">
      <c r="A79">
        <v>1877.06</v>
      </c>
      <c r="B79" t="s">
        <v>6730</v>
      </c>
    </row>
    <row r="80" spans="1:2">
      <c r="A80">
        <v>1877.07</v>
      </c>
      <c r="B80" t="s">
        <v>6730</v>
      </c>
    </row>
    <row r="81" spans="1:2">
      <c r="A81">
        <v>1877.08</v>
      </c>
      <c r="B81" t="s">
        <v>6730</v>
      </c>
    </row>
    <row r="82" spans="1:2">
      <c r="A82">
        <v>1877.09</v>
      </c>
      <c r="B82" t="s">
        <v>6730</v>
      </c>
    </row>
    <row r="83" spans="1:2">
      <c r="A83">
        <v>1877.1</v>
      </c>
      <c r="B83" t="s">
        <v>6730</v>
      </c>
    </row>
    <row r="84" spans="1:2">
      <c r="A84">
        <v>1877.11</v>
      </c>
      <c r="B84" t="s">
        <v>6730</v>
      </c>
    </row>
    <row r="85" spans="1:2">
      <c r="A85">
        <v>1877.12</v>
      </c>
      <c r="B85" t="s">
        <v>6730</v>
      </c>
    </row>
    <row r="86" spans="1:2">
      <c r="A86">
        <v>1878.01</v>
      </c>
      <c r="B86" t="s">
        <v>6730</v>
      </c>
    </row>
    <row r="87" spans="1:2">
      <c r="A87">
        <v>1878.02</v>
      </c>
      <c r="B87" t="s">
        <v>6730</v>
      </c>
    </row>
    <row r="88" spans="1:2">
      <c r="A88">
        <v>1878.03</v>
      </c>
      <c r="B88" t="s">
        <v>6730</v>
      </c>
    </row>
    <row r="89" spans="1:2">
      <c r="A89">
        <v>1878.04</v>
      </c>
      <c r="B89" t="s">
        <v>6730</v>
      </c>
    </row>
    <row r="90" spans="1:2">
      <c r="A90">
        <v>1878.05</v>
      </c>
      <c r="B90" t="s">
        <v>6730</v>
      </c>
    </row>
    <row r="91" spans="1:2">
      <c r="A91">
        <v>1878.06</v>
      </c>
      <c r="B91" t="s">
        <v>6730</v>
      </c>
    </row>
    <row r="92" spans="1:2">
      <c r="A92">
        <v>1878.07</v>
      </c>
      <c r="B92" t="s">
        <v>6730</v>
      </c>
    </row>
    <row r="93" spans="1:2">
      <c r="A93">
        <v>1878.08</v>
      </c>
      <c r="B93" t="s">
        <v>6730</v>
      </c>
    </row>
    <row r="94" spans="1:2">
      <c r="A94">
        <v>1878.09</v>
      </c>
      <c r="B94" t="s">
        <v>6730</v>
      </c>
    </row>
    <row r="95" spans="1:2">
      <c r="A95">
        <v>1878.1</v>
      </c>
      <c r="B95" t="s">
        <v>6730</v>
      </c>
    </row>
    <row r="96" spans="1:2">
      <c r="A96">
        <v>1878.11</v>
      </c>
      <c r="B96" t="s">
        <v>6730</v>
      </c>
    </row>
    <row r="97" spans="1:2">
      <c r="A97">
        <v>1878.12</v>
      </c>
      <c r="B97" t="s">
        <v>6730</v>
      </c>
    </row>
    <row r="98" spans="1:2">
      <c r="A98">
        <v>1879.01</v>
      </c>
      <c r="B98" t="s">
        <v>6730</v>
      </c>
    </row>
    <row r="99" spans="1:2">
      <c r="A99">
        <v>1879.02</v>
      </c>
      <c r="B99" t="s">
        <v>6730</v>
      </c>
    </row>
    <row r="100" spans="1:2">
      <c r="A100">
        <v>1879.03</v>
      </c>
      <c r="B100" t="s">
        <v>6730</v>
      </c>
    </row>
    <row r="101" spans="1:2">
      <c r="A101">
        <v>1879.04</v>
      </c>
      <c r="B101" t="s">
        <v>6730</v>
      </c>
    </row>
    <row r="102" spans="1:2">
      <c r="A102">
        <v>1879.05</v>
      </c>
      <c r="B102" t="s">
        <v>6730</v>
      </c>
    </row>
    <row r="103" spans="1:2">
      <c r="A103">
        <v>1879.06</v>
      </c>
      <c r="B103" t="s">
        <v>6730</v>
      </c>
    </row>
    <row r="104" spans="1:2">
      <c r="A104">
        <v>1879.07</v>
      </c>
      <c r="B104" t="s">
        <v>6730</v>
      </c>
    </row>
    <row r="105" spans="1:2">
      <c r="A105">
        <v>1879.08</v>
      </c>
      <c r="B105" t="s">
        <v>6730</v>
      </c>
    </row>
    <row r="106" spans="1:2">
      <c r="A106">
        <v>1879.09</v>
      </c>
      <c r="B106" t="s">
        <v>6730</v>
      </c>
    </row>
    <row r="107" spans="1:2">
      <c r="A107">
        <v>1879.1</v>
      </c>
      <c r="B107" t="s">
        <v>6730</v>
      </c>
    </row>
    <row r="108" spans="1:2">
      <c r="A108">
        <v>1879.11</v>
      </c>
      <c r="B108" t="s">
        <v>6730</v>
      </c>
    </row>
    <row r="109" spans="1:2">
      <c r="A109">
        <v>1879.12</v>
      </c>
      <c r="B109" t="s">
        <v>6730</v>
      </c>
    </row>
    <row r="110" spans="1:2">
      <c r="A110">
        <v>1880.01</v>
      </c>
      <c r="B110" t="s">
        <v>6730</v>
      </c>
    </row>
    <row r="111" spans="1:2">
      <c r="A111">
        <v>1880.02</v>
      </c>
      <c r="B111" t="s">
        <v>6730</v>
      </c>
    </row>
    <row r="112" spans="1:2">
      <c r="A112">
        <v>1880.03</v>
      </c>
      <c r="B112" t="s">
        <v>6730</v>
      </c>
    </row>
    <row r="113" spans="1:2">
      <c r="A113">
        <v>1880.04</v>
      </c>
      <c r="B113" t="s">
        <v>6730</v>
      </c>
    </row>
    <row r="114" spans="1:2">
      <c r="A114">
        <v>1880.05</v>
      </c>
      <c r="B114" t="s">
        <v>6730</v>
      </c>
    </row>
    <row r="115" spans="1:2">
      <c r="A115">
        <v>1880.06</v>
      </c>
      <c r="B115" t="s">
        <v>6730</v>
      </c>
    </row>
    <row r="116" spans="1:2">
      <c r="A116">
        <v>1880.07</v>
      </c>
      <c r="B116" t="s">
        <v>6730</v>
      </c>
    </row>
    <row r="117" spans="1:2">
      <c r="A117">
        <v>1880.08</v>
      </c>
      <c r="B117" t="s">
        <v>6730</v>
      </c>
    </row>
    <row r="118" spans="1:2">
      <c r="A118">
        <v>1880.09</v>
      </c>
      <c r="B118" t="s">
        <v>6730</v>
      </c>
    </row>
    <row r="119" spans="1:2">
      <c r="A119">
        <v>1880.1</v>
      </c>
      <c r="B119" t="s">
        <v>6730</v>
      </c>
    </row>
    <row r="120" spans="1:2">
      <c r="A120">
        <v>1880.11</v>
      </c>
      <c r="B120" t="s">
        <v>6730</v>
      </c>
    </row>
    <row r="121" spans="1:2">
      <c r="A121">
        <v>1880.12</v>
      </c>
      <c r="B121" t="s">
        <v>6730</v>
      </c>
    </row>
    <row r="122" spans="1:2">
      <c r="A122">
        <v>1881.01</v>
      </c>
      <c r="B122">
        <v>18.473952301404942</v>
      </c>
    </row>
    <row r="123" spans="1:2">
      <c r="A123">
        <v>1881.02</v>
      </c>
      <c r="B123">
        <v>18.147258164990241</v>
      </c>
    </row>
    <row r="124" spans="1:2">
      <c r="A124">
        <v>1881.03</v>
      </c>
      <c r="B124">
        <v>18.270119140204997</v>
      </c>
    </row>
    <row r="125" spans="1:2">
      <c r="A125">
        <v>1881.04</v>
      </c>
      <c r="B125">
        <v>17.950108278222896</v>
      </c>
    </row>
    <row r="126" spans="1:2">
      <c r="A126">
        <v>1881.05</v>
      </c>
      <c r="B126">
        <v>18.869718693152599</v>
      </c>
    </row>
    <row r="127" spans="1:2">
      <c r="A127">
        <v>1881.06</v>
      </c>
      <c r="B127">
        <v>19.028710731115787</v>
      </c>
    </row>
    <row r="128" spans="1:2">
      <c r="A128">
        <v>1881.07</v>
      </c>
      <c r="B128">
        <v>18.116367187389741</v>
      </c>
    </row>
    <row r="129" spans="1:2">
      <c r="A129">
        <v>1881.08</v>
      </c>
      <c r="B129">
        <v>17.286243553973449</v>
      </c>
    </row>
    <row r="130" spans="1:2">
      <c r="A130">
        <v>1881.09</v>
      </c>
      <c r="B130">
        <v>16.724836648772907</v>
      </c>
    </row>
    <row r="131" spans="1:2">
      <c r="A131">
        <v>1881.1</v>
      </c>
      <c r="B131">
        <v>16.261989411181354</v>
      </c>
    </row>
    <row r="132" spans="1:2">
      <c r="A132">
        <v>1881.11</v>
      </c>
      <c r="B132">
        <v>16.478642316644873</v>
      </c>
    </row>
    <row r="133" spans="1:2">
      <c r="A133">
        <v>1881.12</v>
      </c>
      <c r="B133">
        <v>15.95875420610508</v>
      </c>
    </row>
    <row r="134" spans="1:2">
      <c r="A134">
        <v>1882.01</v>
      </c>
      <c r="B134">
        <v>15.678764160028743</v>
      </c>
    </row>
    <row r="135" spans="1:2">
      <c r="A135">
        <v>1882.02</v>
      </c>
      <c r="B135">
        <v>15.153861528363038</v>
      </c>
    </row>
    <row r="136" spans="1:2">
      <c r="A136">
        <v>1882.03</v>
      </c>
      <c r="B136">
        <v>15.091670299486742</v>
      </c>
    </row>
    <row r="137" spans="1:2">
      <c r="A137">
        <v>1882.04</v>
      </c>
      <c r="B137">
        <v>14.916997168375302</v>
      </c>
    </row>
    <row r="138" spans="1:2">
      <c r="A138">
        <v>1882.05</v>
      </c>
      <c r="B138">
        <v>14.567103202191758</v>
      </c>
    </row>
    <row r="139" spans="1:2">
      <c r="A139">
        <v>1882.06</v>
      </c>
      <c r="B139">
        <v>14.327404890131668</v>
      </c>
    </row>
    <row r="140" spans="1:2">
      <c r="A140">
        <v>1882.07</v>
      </c>
      <c r="B140">
        <v>15.240559761217824</v>
      </c>
    </row>
    <row r="141" spans="1:2">
      <c r="A141">
        <v>1882.08</v>
      </c>
      <c r="B141">
        <v>15.525429331463034</v>
      </c>
    </row>
    <row r="142" spans="1:2">
      <c r="A142">
        <v>1882.09</v>
      </c>
      <c r="B142">
        <v>16.081106624462318</v>
      </c>
    </row>
    <row r="143" spans="1:2">
      <c r="A143">
        <v>1882.1</v>
      </c>
      <c r="B143">
        <v>15.755581030526555</v>
      </c>
    </row>
    <row r="144" spans="1:2">
      <c r="A144">
        <v>1882.11</v>
      </c>
      <c r="B144">
        <v>15.19267031316534</v>
      </c>
    </row>
    <row r="145" spans="1:2">
      <c r="A145">
        <v>1882.12</v>
      </c>
      <c r="B145">
        <v>15.382128332081969</v>
      </c>
    </row>
    <row r="146" spans="1:2">
      <c r="A146">
        <v>1883.01</v>
      </c>
      <c r="B146">
        <v>15.27025911909857</v>
      </c>
    </row>
    <row r="147" spans="1:2">
      <c r="A147">
        <v>1883.02</v>
      </c>
      <c r="B147">
        <v>14.757590146176218</v>
      </c>
    </row>
    <row r="148" spans="1:2">
      <c r="A148">
        <v>1883.03</v>
      </c>
      <c r="B148">
        <v>15.051254121401632</v>
      </c>
    </row>
    <row r="149" spans="1:2">
      <c r="A149">
        <v>1883.04</v>
      </c>
      <c r="B149">
        <v>15.482067222036669</v>
      </c>
    </row>
    <row r="150" spans="1:2">
      <c r="A150">
        <v>1883.05</v>
      </c>
      <c r="B150">
        <v>15.335497637337063</v>
      </c>
    </row>
    <row r="151" spans="1:2">
      <c r="A151">
        <v>1883.06</v>
      </c>
      <c r="B151">
        <v>15.903388388583791</v>
      </c>
    </row>
    <row r="152" spans="1:2">
      <c r="A152">
        <v>1883.07</v>
      </c>
      <c r="B152">
        <v>15.948783127017025</v>
      </c>
    </row>
    <row r="153" spans="1:2">
      <c r="A153">
        <v>1883.08</v>
      </c>
      <c r="B153">
        <v>15.196810876629845</v>
      </c>
    </row>
    <row r="154" spans="1:2">
      <c r="A154">
        <v>1883.09</v>
      </c>
      <c r="B154">
        <v>15.494692425793453</v>
      </c>
    </row>
    <row r="155" spans="1:2">
      <c r="A155">
        <v>1883.1</v>
      </c>
      <c r="B155">
        <v>15.048056270223833</v>
      </c>
    </row>
    <row r="156" spans="1:2">
      <c r="A156">
        <v>1883.11</v>
      </c>
      <c r="B156">
        <v>15.408218142448868</v>
      </c>
    </row>
    <row r="157" spans="1:2">
      <c r="A157">
        <v>1883.12</v>
      </c>
      <c r="B157">
        <v>14.896403941887163</v>
      </c>
    </row>
    <row r="158" spans="1:2">
      <c r="A158">
        <v>1884.01</v>
      </c>
      <c r="B158">
        <v>14.432821721970722</v>
      </c>
    </row>
    <row r="159" spans="1:2">
      <c r="A159">
        <v>1884.02</v>
      </c>
      <c r="B159">
        <v>14.805960228816707</v>
      </c>
    </row>
    <row r="160" spans="1:2">
      <c r="A160">
        <v>1884.03</v>
      </c>
      <c r="B160">
        <v>14.736023454014466</v>
      </c>
    </row>
    <row r="161" spans="1:2">
      <c r="A161">
        <v>1884.04</v>
      </c>
      <c r="B161">
        <v>14.353453682579469</v>
      </c>
    </row>
    <row r="162" spans="1:2">
      <c r="A162">
        <v>1884.05</v>
      </c>
      <c r="B162">
        <v>13.465050313804904</v>
      </c>
    </row>
    <row r="163" spans="1:2">
      <c r="A163">
        <v>1884.06</v>
      </c>
      <c r="B163">
        <v>12.906876483666856</v>
      </c>
    </row>
    <row r="164" spans="1:2">
      <c r="A164">
        <v>1884.07</v>
      </c>
      <c r="B164">
        <v>13.043931585991663</v>
      </c>
    </row>
    <row r="165" spans="1:2">
      <c r="A165">
        <v>1884.08</v>
      </c>
      <c r="B165">
        <v>13.859813341769318</v>
      </c>
    </row>
    <row r="166" spans="1:2">
      <c r="A166">
        <v>1884.09</v>
      </c>
      <c r="B166">
        <v>13.569154744335714</v>
      </c>
    </row>
    <row r="167" spans="1:2">
      <c r="A167">
        <v>1884.1</v>
      </c>
      <c r="B167">
        <v>13.273251319134152</v>
      </c>
    </row>
    <row r="168" spans="1:2">
      <c r="A168">
        <v>1884.11</v>
      </c>
      <c r="B168">
        <v>13.304437602119725</v>
      </c>
    </row>
    <row r="169" spans="1:2">
      <c r="A169">
        <v>1884.12</v>
      </c>
      <c r="B169">
        <v>13.432292746944757</v>
      </c>
    </row>
    <row r="170" spans="1:2">
      <c r="A170">
        <v>1885.01</v>
      </c>
      <c r="B170">
        <v>13.129817425635956</v>
      </c>
    </row>
    <row r="171" spans="1:2">
      <c r="A171">
        <v>1885.02</v>
      </c>
      <c r="B171">
        <v>13.384817593597962</v>
      </c>
    </row>
    <row r="172" spans="1:2">
      <c r="A172">
        <v>1885.03</v>
      </c>
      <c r="B172">
        <v>13.734194093452508</v>
      </c>
    </row>
    <row r="173" spans="1:2">
      <c r="A173">
        <v>1885.04</v>
      </c>
      <c r="B173">
        <v>13.548548541030051</v>
      </c>
    </row>
    <row r="174" spans="1:2">
      <c r="A174">
        <v>1885.05</v>
      </c>
      <c r="B174">
        <v>13.711371872561935</v>
      </c>
    </row>
    <row r="175" spans="1:2">
      <c r="A175">
        <v>1885.06</v>
      </c>
      <c r="B175">
        <v>13.978784368698348</v>
      </c>
    </row>
    <row r="176" spans="1:2">
      <c r="A176">
        <v>1885.07</v>
      </c>
      <c r="B176">
        <v>14.326658777089321</v>
      </c>
    </row>
    <row r="177" spans="1:2">
      <c r="A177">
        <v>1885.08</v>
      </c>
      <c r="B177">
        <v>15.130410796707151</v>
      </c>
    </row>
    <row r="178" spans="1:2">
      <c r="A178">
        <v>1885.09</v>
      </c>
      <c r="B178">
        <v>15.116285028724244</v>
      </c>
    </row>
    <row r="179" spans="1:2">
      <c r="A179">
        <v>1885.1</v>
      </c>
      <c r="B179">
        <v>15.991023962168981</v>
      </c>
    </row>
    <row r="180" spans="1:2">
      <c r="A180">
        <v>1885.11</v>
      </c>
      <c r="B180">
        <v>16.824034498619017</v>
      </c>
    </row>
    <row r="181" spans="1:2">
      <c r="A181">
        <v>1885.12</v>
      </c>
      <c r="B181">
        <v>16.304475952278526</v>
      </c>
    </row>
    <row r="182" spans="1:2">
      <c r="A182">
        <v>1886.01</v>
      </c>
      <c r="B182">
        <v>16.692317470797654</v>
      </c>
    </row>
    <row r="183" spans="1:2">
      <c r="A183">
        <v>1886.02</v>
      </c>
      <c r="B183">
        <v>17.006648259460999</v>
      </c>
    </row>
    <row r="184" spans="1:2">
      <c r="A184">
        <v>1886.03</v>
      </c>
      <c r="B184">
        <v>16.843266101570141</v>
      </c>
    </row>
    <row r="185" spans="1:2">
      <c r="A185">
        <v>1886.04</v>
      </c>
      <c r="B185">
        <v>16.801716131246312</v>
      </c>
    </row>
    <row r="186" spans="1:2">
      <c r="A186">
        <v>1886.05</v>
      </c>
      <c r="B186">
        <v>16.863195515097836</v>
      </c>
    </row>
    <row r="187" spans="1:2">
      <c r="A187">
        <v>1886.06</v>
      </c>
      <c r="B187">
        <v>17.831494055376886</v>
      </c>
    </row>
    <row r="188" spans="1:2">
      <c r="A188">
        <v>1886.07</v>
      </c>
      <c r="B188">
        <v>17.845845041532211</v>
      </c>
    </row>
    <row r="189" spans="1:2">
      <c r="A189">
        <v>1886.08</v>
      </c>
      <c r="B189">
        <v>17.723912799619267</v>
      </c>
    </row>
    <row r="190" spans="1:2">
      <c r="A190">
        <v>1886.09</v>
      </c>
      <c r="B190">
        <v>18.14714392580003</v>
      </c>
    </row>
    <row r="191" spans="1:2">
      <c r="A191">
        <v>1886.1</v>
      </c>
      <c r="B191">
        <v>18.562381342866573</v>
      </c>
    </row>
    <row r="192" spans="1:2">
      <c r="A192">
        <v>1886.11</v>
      </c>
      <c r="B192">
        <v>18.968312634942844</v>
      </c>
    </row>
    <row r="193" spans="1:2">
      <c r="A193">
        <v>1886.12</v>
      </c>
      <c r="B193">
        <v>18.194057556886445</v>
      </c>
    </row>
    <row r="194" spans="1:2">
      <c r="A194">
        <v>1887.01</v>
      </c>
      <c r="B194">
        <v>17.512222096304953</v>
      </c>
    </row>
    <row r="195" spans="1:2">
      <c r="A195">
        <v>1887.02</v>
      </c>
      <c r="B195">
        <v>17.125366596972313</v>
      </c>
    </row>
    <row r="196" spans="1:2">
      <c r="A196">
        <v>1887.03</v>
      </c>
      <c r="B196">
        <v>17.473213711513758</v>
      </c>
    </row>
    <row r="197" spans="1:2">
      <c r="A197">
        <v>1887.04</v>
      </c>
      <c r="B197">
        <v>17.82298363910072</v>
      </c>
    </row>
    <row r="198" spans="1:2">
      <c r="A198">
        <v>1887.05</v>
      </c>
      <c r="B198">
        <v>18.075445427458249</v>
      </c>
    </row>
    <row r="199" spans="1:2">
      <c r="A199">
        <v>1887.06</v>
      </c>
      <c r="B199">
        <v>17.707695663272986</v>
      </c>
    </row>
    <row r="200" spans="1:2">
      <c r="A200">
        <v>1887.07</v>
      </c>
      <c r="B200">
        <v>17.431460535613077</v>
      </c>
    </row>
    <row r="201" spans="1:2">
      <c r="A201">
        <v>1887.08</v>
      </c>
      <c r="B201">
        <v>16.739849614820709</v>
      </c>
    </row>
    <row r="202" spans="1:2">
      <c r="A202">
        <v>1887.09</v>
      </c>
      <c r="B202">
        <v>16.676629667380148</v>
      </c>
    </row>
    <row r="203" spans="1:2">
      <c r="A203">
        <v>1887.1</v>
      </c>
      <c r="B203">
        <v>15.88066681251731</v>
      </c>
    </row>
    <row r="204" spans="1:2">
      <c r="A204">
        <v>1887.11</v>
      </c>
      <c r="B204">
        <v>15.950712201066779</v>
      </c>
    </row>
    <row r="205" spans="1:2">
      <c r="A205">
        <v>1887.12</v>
      </c>
      <c r="B205">
        <v>15.455513454469948</v>
      </c>
    </row>
    <row r="206" spans="1:2">
      <c r="A206">
        <v>1888.01</v>
      </c>
      <c r="B206">
        <v>15.358662514259908</v>
      </c>
    </row>
    <row r="207" spans="1:2">
      <c r="A207">
        <v>1888.02</v>
      </c>
      <c r="B207">
        <v>15.418178318820541</v>
      </c>
    </row>
    <row r="208" spans="1:2">
      <c r="A208">
        <v>1888.03</v>
      </c>
      <c r="B208">
        <v>14.808972366946573</v>
      </c>
    </row>
    <row r="209" spans="1:2">
      <c r="A209">
        <v>1888.04</v>
      </c>
      <c r="B209">
        <v>15.020108681844464</v>
      </c>
    </row>
    <row r="210" spans="1:2">
      <c r="A210">
        <v>1888.05</v>
      </c>
      <c r="B210">
        <v>15.387916957229137</v>
      </c>
    </row>
    <row r="211" spans="1:2">
      <c r="A211">
        <v>1888.06</v>
      </c>
      <c r="B211">
        <v>15.077628818434697</v>
      </c>
    </row>
    <row r="212" spans="1:2">
      <c r="A212">
        <v>1888.07</v>
      </c>
      <c r="B212">
        <v>15.279642515498178</v>
      </c>
    </row>
    <row r="213" spans="1:2">
      <c r="A213">
        <v>1888.08</v>
      </c>
      <c r="B213">
        <v>15.602911670088814</v>
      </c>
    </row>
    <row r="214" spans="1:2">
      <c r="A214">
        <v>1888.09</v>
      </c>
      <c r="B214">
        <v>15.987828821761427</v>
      </c>
    </row>
    <row r="215" spans="1:2">
      <c r="A215">
        <v>1888.1</v>
      </c>
      <c r="B215">
        <v>15.715941874329712</v>
      </c>
    </row>
    <row r="216" spans="1:2">
      <c r="A216">
        <v>1888.11</v>
      </c>
      <c r="B216">
        <v>15.223749016946284</v>
      </c>
    </row>
    <row r="217" spans="1:2">
      <c r="A217">
        <v>1888.12</v>
      </c>
      <c r="B217">
        <v>14.946748301089229</v>
      </c>
    </row>
    <row r="218" spans="1:2">
      <c r="A218">
        <v>1889.01</v>
      </c>
      <c r="B218">
        <v>15.802286071028165</v>
      </c>
    </row>
    <row r="219" spans="1:2">
      <c r="A219">
        <v>1889.02</v>
      </c>
      <c r="B219">
        <v>16.192720447848998</v>
      </c>
    </row>
    <row r="220" spans="1:2">
      <c r="A220">
        <v>1889.03</v>
      </c>
      <c r="B220">
        <v>16.06504536076929</v>
      </c>
    </row>
    <row r="221" spans="1:2">
      <c r="A221">
        <v>1889.04</v>
      </c>
      <c r="B221">
        <v>16.050104533967488</v>
      </c>
    </row>
    <row r="222" spans="1:2">
      <c r="A222">
        <v>1889.05</v>
      </c>
      <c r="B222">
        <v>16.915421076068377</v>
      </c>
    </row>
    <row r="223" spans="1:2">
      <c r="A223">
        <v>1889.06</v>
      </c>
      <c r="B223">
        <v>17.219302943947685</v>
      </c>
    </row>
    <row r="224" spans="1:2">
      <c r="A224">
        <v>1889.07</v>
      </c>
      <c r="B224">
        <v>16.889214491107516</v>
      </c>
    </row>
    <row r="225" spans="1:2">
      <c r="A225">
        <v>1889.08</v>
      </c>
      <c r="B225">
        <v>17.131853975345727</v>
      </c>
    </row>
    <row r="226" spans="1:2">
      <c r="A226">
        <v>1889.09</v>
      </c>
      <c r="B226">
        <v>17.350788026348596</v>
      </c>
    </row>
    <row r="227" spans="1:2">
      <c r="A227">
        <v>1889.1</v>
      </c>
      <c r="B227">
        <v>17.05321440295549</v>
      </c>
    </row>
    <row r="228" spans="1:2">
      <c r="A228">
        <v>1889.11</v>
      </c>
      <c r="B228">
        <v>16.906021170249367</v>
      </c>
    </row>
    <row r="229" spans="1:2">
      <c r="A229">
        <v>1889.12</v>
      </c>
      <c r="B229">
        <v>16.610338076603391</v>
      </c>
    </row>
    <row r="230" spans="1:2">
      <c r="A230">
        <v>1890.01</v>
      </c>
      <c r="B230">
        <v>17.220071982181899</v>
      </c>
    </row>
    <row r="231" spans="1:2">
      <c r="A231">
        <v>1890.02</v>
      </c>
      <c r="B231">
        <v>17.026814982671411</v>
      </c>
    </row>
    <row r="232" spans="1:2">
      <c r="A232">
        <v>1890.03</v>
      </c>
      <c r="B232">
        <v>16.901122288589907</v>
      </c>
    </row>
    <row r="233" spans="1:2">
      <c r="A233">
        <v>1890.04</v>
      </c>
      <c r="B233">
        <v>17.257854542603202</v>
      </c>
    </row>
    <row r="234" spans="1:2">
      <c r="A234">
        <v>1890.05</v>
      </c>
      <c r="B234">
        <v>17.786430487858624</v>
      </c>
    </row>
    <row r="235" spans="1:2">
      <c r="A235">
        <v>1890.06</v>
      </c>
      <c r="B235">
        <v>17.684360844450161</v>
      </c>
    </row>
    <row r="236" spans="1:2">
      <c r="A236">
        <v>1890.07</v>
      </c>
      <c r="B236">
        <v>17.589295440864859</v>
      </c>
    </row>
    <row r="237" spans="1:2">
      <c r="A237">
        <v>1890.08</v>
      </c>
      <c r="B237">
        <v>16.596791133979103</v>
      </c>
    </row>
    <row r="238" spans="1:2">
      <c r="A238">
        <v>1890.09</v>
      </c>
      <c r="B238">
        <v>16.169702000615306</v>
      </c>
    </row>
    <row r="239" spans="1:2">
      <c r="A239">
        <v>1890.1</v>
      </c>
      <c r="B239">
        <v>15.482849163344437</v>
      </c>
    </row>
    <row r="240" spans="1:2">
      <c r="A240">
        <v>1890.11</v>
      </c>
      <c r="B240">
        <v>14.745043493292807</v>
      </c>
    </row>
    <row r="241" spans="1:2">
      <c r="A241">
        <v>1890.12</v>
      </c>
      <c r="B241">
        <v>14.442991231338443</v>
      </c>
    </row>
    <row r="242" spans="1:2">
      <c r="A242">
        <v>1891.01</v>
      </c>
      <c r="B242">
        <v>15.428980086469096</v>
      </c>
    </row>
    <row r="243" spans="1:2">
      <c r="A243">
        <v>1891.02</v>
      </c>
      <c r="B243">
        <v>15.476522332432543</v>
      </c>
    </row>
    <row r="244" spans="1:2">
      <c r="A244">
        <v>1891.03</v>
      </c>
      <c r="B244">
        <v>15.051623357657389</v>
      </c>
    </row>
    <row r="245" spans="1:2">
      <c r="A245">
        <v>1891.04</v>
      </c>
      <c r="B245">
        <v>15.408945125474126</v>
      </c>
    </row>
    <row r="246" spans="1:2">
      <c r="A246">
        <v>1891.05</v>
      </c>
      <c r="B246">
        <v>15.56649523071326</v>
      </c>
    </row>
    <row r="247" spans="1:2">
      <c r="A247">
        <v>1891.06</v>
      </c>
      <c r="B247">
        <v>15.658211395638155</v>
      </c>
    </row>
    <row r="248" spans="1:2">
      <c r="A248">
        <v>1891.07</v>
      </c>
      <c r="B248">
        <v>15.617919238645998</v>
      </c>
    </row>
    <row r="249" spans="1:2">
      <c r="A249">
        <v>1891.08</v>
      </c>
      <c r="B249">
        <v>16.163998509963044</v>
      </c>
    </row>
    <row r="250" spans="1:2">
      <c r="A250">
        <v>1891.09</v>
      </c>
      <c r="B250">
        <v>17.71126141325653</v>
      </c>
    </row>
    <row r="251" spans="1:2">
      <c r="A251">
        <v>1891.1</v>
      </c>
      <c r="B251">
        <v>17.71656858982637</v>
      </c>
    </row>
    <row r="252" spans="1:2">
      <c r="A252">
        <v>1891.11</v>
      </c>
      <c r="B252">
        <v>17.671739174764006</v>
      </c>
    </row>
    <row r="253" spans="1:2">
      <c r="A253">
        <v>1891.12</v>
      </c>
      <c r="B253">
        <v>18.206303000209942</v>
      </c>
    </row>
    <row r="254" spans="1:2">
      <c r="A254">
        <v>1892.01</v>
      </c>
      <c r="B254">
        <v>19.016388404225282</v>
      </c>
    </row>
    <row r="255" spans="1:2">
      <c r="A255">
        <v>1892.02</v>
      </c>
      <c r="B255">
        <v>19.036425040978443</v>
      </c>
    </row>
    <row r="256" spans="1:2">
      <c r="A256">
        <v>1892.03</v>
      </c>
      <c r="B256">
        <v>19.738054849323024</v>
      </c>
    </row>
    <row r="257" spans="1:2">
      <c r="A257">
        <v>1892.04</v>
      </c>
      <c r="B257">
        <v>19.943265241638656</v>
      </c>
    </row>
    <row r="258" spans="1:2">
      <c r="A258">
        <v>1892.05</v>
      </c>
      <c r="B258">
        <v>19.911465213489816</v>
      </c>
    </row>
    <row r="259" spans="1:2">
      <c r="A259">
        <v>1892.06</v>
      </c>
      <c r="B259">
        <v>19.769284397136751</v>
      </c>
    </row>
    <row r="260" spans="1:2">
      <c r="A260">
        <v>1892.07</v>
      </c>
      <c r="B260">
        <v>19.211886434505566</v>
      </c>
    </row>
    <row r="261" spans="1:2">
      <c r="A261">
        <v>1892.08</v>
      </c>
      <c r="B261">
        <v>19.204303803173826</v>
      </c>
    </row>
    <row r="262" spans="1:2">
      <c r="A262">
        <v>1892.09</v>
      </c>
      <c r="B262">
        <v>18.694271809588209</v>
      </c>
    </row>
    <row r="263" spans="1:2">
      <c r="A263">
        <v>1892.1</v>
      </c>
      <c r="B263">
        <v>19.040214915324711</v>
      </c>
    </row>
    <row r="264" spans="1:2">
      <c r="A264">
        <v>1892.11</v>
      </c>
      <c r="B264">
        <v>18.463312690799999</v>
      </c>
    </row>
    <row r="265" spans="1:2">
      <c r="A265">
        <v>1892.12</v>
      </c>
      <c r="B265">
        <v>18.01300925127574</v>
      </c>
    </row>
    <row r="266" spans="1:2">
      <c r="A266">
        <v>1893.01</v>
      </c>
      <c r="B266">
        <v>17.656643708098777</v>
      </c>
    </row>
    <row r="267" spans="1:2">
      <c r="A267">
        <v>1893.02</v>
      </c>
      <c r="B267">
        <v>17.125193854872453</v>
      </c>
    </row>
    <row r="268" spans="1:2">
      <c r="A268">
        <v>1893.03</v>
      </c>
      <c r="B268">
        <v>16.899589031582327</v>
      </c>
    </row>
    <row r="269" spans="1:2">
      <c r="A269">
        <v>1893.04</v>
      </c>
      <c r="B269">
        <v>17.102541578254925</v>
      </c>
    </row>
    <row r="270" spans="1:2">
      <c r="A270">
        <v>1893.05</v>
      </c>
      <c r="B270">
        <v>15.780987310776256</v>
      </c>
    </row>
    <row r="271" spans="1:2">
      <c r="A271">
        <v>1893.06</v>
      </c>
      <c r="B271">
        <v>15.416503863597695</v>
      </c>
    </row>
    <row r="272" spans="1:2">
      <c r="A272">
        <v>1893.07</v>
      </c>
      <c r="B272">
        <v>14.349854182760955</v>
      </c>
    </row>
    <row r="273" spans="1:2">
      <c r="A273">
        <v>1893.08</v>
      </c>
      <c r="B273">
        <v>14.588056535807819</v>
      </c>
    </row>
    <row r="274" spans="1:2">
      <c r="A274">
        <v>1893.09</v>
      </c>
      <c r="B274">
        <v>15.012069079138767</v>
      </c>
    </row>
    <row r="275" spans="1:2">
      <c r="A275">
        <v>1893.1</v>
      </c>
      <c r="B275">
        <v>15.271794153520196</v>
      </c>
    </row>
    <row r="276" spans="1:2">
      <c r="A276">
        <v>1893.11</v>
      </c>
      <c r="B276">
        <v>15.942411400571681</v>
      </c>
    </row>
    <row r="277" spans="1:2">
      <c r="A277">
        <v>1893.12</v>
      </c>
      <c r="B277">
        <v>15.612694335464946</v>
      </c>
    </row>
    <row r="278" spans="1:2">
      <c r="A278">
        <v>1894.01</v>
      </c>
      <c r="B278">
        <v>15.739869351948231</v>
      </c>
    </row>
    <row r="279" spans="1:2">
      <c r="A279">
        <v>1894.02</v>
      </c>
      <c r="B279">
        <v>16.202736596449931</v>
      </c>
    </row>
    <row r="280" spans="1:2">
      <c r="A280">
        <v>1894.03</v>
      </c>
      <c r="B280">
        <v>17.187622088121937</v>
      </c>
    </row>
    <row r="281" spans="1:2">
      <c r="A281">
        <v>1894.04</v>
      </c>
      <c r="B281">
        <v>17.434849078052459</v>
      </c>
    </row>
    <row r="282" spans="1:2">
      <c r="A282">
        <v>1894.05</v>
      </c>
      <c r="B282">
        <v>16.808751920918009</v>
      </c>
    </row>
    <row r="283" spans="1:2">
      <c r="A283">
        <v>1894.06</v>
      </c>
      <c r="B283">
        <v>16.60631969529253</v>
      </c>
    </row>
    <row r="284" spans="1:2">
      <c r="A284">
        <v>1894.07</v>
      </c>
      <c r="B284">
        <v>16.289679714916954</v>
      </c>
    </row>
    <row r="285" spans="1:2">
      <c r="A285">
        <v>1894.08</v>
      </c>
      <c r="B285">
        <v>16.457777072998372</v>
      </c>
    </row>
    <row r="286" spans="1:2">
      <c r="A286">
        <v>1894.09</v>
      </c>
      <c r="B286">
        <v>16.522315444877218</v>
      </c>
    </row>
    <row r="287" spans="1:2">
      <c r="A287">
        <v>1894.1</v>
      </c>
      <c r="B287">
        <v>16.502904205708429</v>
      </c>
    </row>
    <row r="288" spans="1:2">
      <c r="A288">
        <v>1894.11</v>
      </c>
      <c r="B288">
        <v>16.542784447444557</v>
      </c>
    </row>
    <row r="289" spans="1:2">
      <c r="A289">
        <v>1894.12</v>
      </c>
      <c r="B289">
        <v>16.67246633376773</v>
      </c>
    </row>
    <row r="290" spans="1:2">
      <c r="A290">
        <v>1895.01</v>
      </c>
      <c r="B290">
        <v>16.524443935162719</v>
      </c>
    </row>
    <row r="291" spans="1:2">
      <c r="A291">
        <v>1895.02</v>
      </c>
      <c r="B291">
        <v>16.331237693211406</v>
      </c>
    </row>
    <row r="292" spans="1:2">
      <c r="A292">
        <v>1895.03</v>
      </c>
      <c r="B292">
        <v>16.364625427174801</v>
      </c>
    </row>
    <row r="293" spans="1:2">
      <c r="A293">
        <v>1895.04</v>
      </c>
      <c r="B293">
        <v>16.3875438236863</v>
      </c>
    </row>
    <row r="294" spans="1:2">
      <c r="A294">
        <v>1895.05</v>
      </c>
      <c r="B294">
        <v>17.08036955338239</v>
      </c>
    </row>
    <row r="295" spans="1:2">
      <c r="A295">
        <v>1895.06</v>
      </c>
      <c r="B295">
        <v>17.207413539783385</v>
      </c>
    </row>
    <row r="296" spans="1:2">
      <c r="A296">
        <v>1895.07</v>
      </c>
      <c r="B296">
        <v>17.546014648740552</v>
      </c>
    </row>
    <row r="297" spans="1:2">
      <c r="A297">
        <v>1895.08</v>
      </c>
      <c r="B297">
        <v>18.074072547241798</v>
      </c>
    </row>
    <row r="298" spans="1:2">
      <c r="A298">
        <v>1895.09</v>
      </c>
      <c r="B298">
        <v>18.200335946605463</v>
      </c>
    </row>
    <row r="299" spans="1:2">
      <c r="A299">
        <v>1895.1</v>
      </c>
      <c r="B299">
        <v>17.944706622466477</v>
      </c>
    </row>
    <row r="300" spans="1:2">
      <c r="A300">
        <v>1895.11</v>
      </c>
      <c r="B300">
        <v>17.342998991921693</v>
      </c>
    </row>
    <row r="301" spans="1:2">
      <c r="A301">
        <v>1895.12</v>
      </c>
      <c r="B301">
        <v>16.548415156667964</v>
      </c>
    </row>
    <row r="302" spans="1:2">
      <c r="A302">
        <v>1896.01</v>
      </c>
      <c r="B302">
        <v>16.576224828568193</v>
      </c>
    </row>
    <row r="303" spans="1:2">
      <c r="A303">
        <v>1896.02</v>
      </c>
      <c r="B303">
        <v>17.515403352637271</v>
      </c>
    </row>
    <row r="304" spans="1:2">
      <c r="A304">
        <v>1896.03</v>
      </c>
      <c r="B304">
        <v>17.23236271229861</v>
      </c>
    </row>
    <row r="305" spans="1:2">
      <c r="A305">
        <v>1896.04</v>
      </c>
      <c r="B305">
        <v>17.643699378130009</v>
      </c>
    </row>
    <row r="306" spans="1:2">
      <c r="A306">
        <v>1896.05</v>
      </c>
      <c r="B306">
        <v>17.828266894232826</v>
      </c>
    </row>
    <row r="307" spans="1:2">
      <c r="A307">
        <v>1896.06</v>
      </c>
      <c r="B307">
        <v>17.777578616430464</v>
      </c>
    </row>
    <row r="308" spans="1:2">
      <c r="A308">
        <v>1896.07</v>
      </c>
      <c r="B308">
        <v>16.63710010339458</v>
      </c>
    </row>
    <row r="309" spans="1:2">
      <c r="A309">
        <v>1896.08</v>
      </c>
      <c r="B309">
        <v>15.703370546226875</v>
      </c>
    </row>
    <row r="310" spans="1:2">
      <c r="A310">
        <v>1896.09</v>
      </c>
      <c r="B310">
        <v>16.544339943032018</v>
      </c>
    </row>
    <row r="311" spans="1:2">
      <c r="A311">
        <v>1896.1</v>
      </c>
      <c r="B311">
        <v>16.438866804725887</v>
      </c>
    </row>
    <row r="312" spans="1:2">
      <c r="A312">
        <v>1896.11</v>
      </c>
      <c r="B312">
        <v>17.08942524237111</v>
      </c>
    </row>
    <row r="313" spans="1:2">
      <c r="A313">
        <v>1896.12</v>
      </c>
      <c r="B313">
        <v>16.501404180590082</v>
      </c>
    </row>
    <row r="314" spans="1:2">
      <c r="A314">
        <v>1897.01</v>
      </c>
      <c r="B314">
        <v>17.026521282380553</v>
      </c>
    </row>
    <row r="315" spans="1:2">
      <c r="A315">
        <v>1897.02</v>
      </c>
      <c r="B315">
        <v>16.894025883254091</v>
      </c>
    </row>
    <row r="316" spans="1:2">
      <c r="A316">
        <v>1897.03</v>
      </c>
      <c r="B316">
        <v>16.958030716721037</v>
      </c>
    </row>
    <row r="317" spans="1:2">
      <c r="A317">
        <v>1897.04</v>
      </c>
      <c r="B317">
        <v>16.696857434734657</v>
      </c>
    </row>
    <row r="318" spans="1:2">
      <c r="A318">
        <v>1897.05</v>
      </c>
      <c r="B318">
        <v>17.04775512922938</v>
      </c>
    </row>
    <row r="319" spans="1:2">
      <c r="A319">
        <v>1897.06</v>
      </c>
      <c r="B319">
        <v>17.850497280690604</v>
      </c>
    </row>
    <row r="320" spans="1:2">
      <c r="A320">
        <v>1897.07</v>
      </c>
      <c r="B320">
        <v>18.651975755820281</v>
      </c>
    </row>
    <row r="321" spans="1:2">
      <c r="A321">
        <v>1897.08</v>
      </c>
      <c r="B321">
        <v>19.006396010519438</v>
      </c>
    </row>
    <row r="322" spans="1:2">
      <c r="A322">
        <v>1897.09</v>
      </c>
      <c r="B322">
        <v>19.372370293397797</v>
      </c>
    </row>
    <row r="323" spans="1:2">
      <c r="A323">
        <v>1897.1</v>
      </c>
      <c r="B323">
        <v>19.028031223902421</v>
      </c>
    </row>
    <row r="324" spans="1:2">
      <c r="A324">
        <v>1897.11</v>
      </c>
      <c r="B324">
        <v>18.358448098050221</v>
      </c>
    </row>
    <row r="325" spans="1:2">
      <c r="A325">
        <v>1897.12</v>
      </c>
      <c r="B325">
        <v>18.748757662525499</v>
      </c>
    </row>
    <row r="326" spans="1:2">
      <c r="A326">
        <v>1898.01</v>
      </c>
      <c r="B326">
        <v>19.249000021813753</v>
      </c>
    </row>
    <row r="327" spans="1:2">
      <c r="A327">
        <v>1898.02</v>
      </c>
      <c r="B327">
        <v>18.918131888002144</v>
      </c>
    </row>
    <row r="328" spans="1:2">
      <c r="A328">
        <v>1898.03</v>
      </c>
      <c r="B328">
        <v>18.042174923468679</v>
      </c>
    </row>
    <row r="329" spans="1:2">
      <c r="A329">
        <v>1898.04</v>
      </c>
      <c r="B329">
        <v>17.705089426411778</v>
      </c>
    </row>
    <row r="330" spans="1:2">
      <c r="A330">
        <v>1898.05</v>
      </c>
      <c r="B330">
        <v>17.595635274512816</v>
      </c>
    </row>
    <row r="331" spans="1:2">
      <c r="A331">
        <v>1898.06</v>
      </c>
      <c r="B331">
        <v>19.544817480547994</v>
      </c>
    </row>
    <row r="332" spans="1:2">
      <c r="A332">
        <v>1898.07</v>
      </c>
      <c r="B332">
        <v>19.858943014167306</v>
      </c>
    </row>
    <row r="333" spans="1:2">
      <c r="A333">
        <v>1898.08</v>
      </c>
      <c r="B333">
        <v>20.544915179153278</v>
      </c>
    </row>
    <row r="334" spans="1:2">
      <c r="A334">
        <v>1898.09</v>
      </c>
      <c r="B334">
        <v>20.442732862691301</v>
      </c>
    </row>
    <row r="335" spans="1:2">
      <c r="A335">
        <v>1898.1</v>
      </c>
      <c r="B335">
        <v>19.947199825773659</v>
      </c>
    </row>
    <row r="336" spans="1:2">
      <c r="A336">
        <v>1898.11</v>
      </c>
      <c r="B336">
        <v>20.527416324811295</v>
      </c>
    </row>
    <row r="337" spans="1:2">
      <c r="A337">
        <v>1898.12</v>
      </c>
      <c r="B337">
        <v>21.403631985448182</v>
      </c>
    </row>
    <row r="338" spans="1:2">
      <c r="A338">
        <v>1899.01</v>
      </c>
      <c r="B338">
        <v>22.932807416487186</v>
      </c>
    </row>
    <row r="339" spans="1:2">
      <c r="A339">
        <v>1899.02</v>
      </c>
      <c r="B339">
        <v>23.048117549980205</v>
      </c>
    </row>
    <row r="340" spans="1:2">
      <c r="A340">
        <v>1899.03</v>
      </c>
      <c r="B340">
        <v>23.279682245508731</v>
      </c>
    </row>
    <row r="341" spans="1:2">
      <c r="A341">
        <v>1899.04</v>
      </c>
      <c r="B341">
        <v>23.152421525686503</v>
      </c>
    </row>
    <row r="342" spans="1:2">
      <c r="A342">
        <v>1899.05</v>
      </c>
      <c r="B342">
        <v>22.091269360834197</v>
      </c>
    </row>
    <row r="343" spans="1:2">
      <c r="A343">
        <v>1899.06</v>
      </c>
      <c r="B343">
        <v>21.212091925046842</v>
      </c>
    </row>
    <row r="344" spans="1:2">
      <c r="A344">
        <v>1899.07</v>
      </c>
      <c r="B344">
        <v>21.561425634523136</v>
      </c>
    </row>
    <row r="345" spans="1:2">
      <c r="A345">
        <v>1899.08</v>
      </c>
      <c r="B345">
        <v>21.726237373055461</v>
      </c>
    </row>
    <row r="346" spans="1:2">
      <c r="A346">
        <v>1899.09</v>
      </c>
      <c r="B346">
        <v>20.591140514113789</v>
      </c>
    </row>
    <row r="347" spans="1:2">
      <c r="A347">
        <v>1899.1</v>
      </c>
      <c r="B347">
        <v>20.153713460686621</v>
      </c>
    </row>
    <row r="348" spans="1:2">
      <c r="A348">
        <v>1899.11</v>
      </c>
      <c r="B348">
        <v>20.196457520802301</v>
      </c>
    </row>
    <row r="349" spans="1:2">
      <c r="A349">
        <v>1899.12</v>
      </c>
      <c r="B349">
        <v>18.512649643600206</v>
      </c>
    </row>
    <row r="350" spans="1:2">
      <c r="A350">
        <v>1900.01</v>
      </c>
      <c r="B350">
        <v>18.674275362444785</v>
      </c>
    </row>
    <row r="351" spans="1:2">
      <c r="A351">
        <v>1900.02</v>
      </c>
      <c r="B351">
        <v>18.703797417251444</v>
      </c>
    </row>
    <row r="352" spans="1:2">
      <c r="A352">
        <v>1900.03</v>
      </c>
      <c r="B352">
        <v>18.775793421238379</v>
      </c>
    </row>
    <row r="353" spans="1:2">
      <c r="A353">
        <v>1900.04</v>
      </c>
      <c r="B353">
        <v>18.936402033322739</v>
      </c>
    </row>
    <row r="354" spans="1:2">
      <c r="A354">
        <v>1900.05</v>
      </c>
      <c r="B354">
        <v>18.403197016950415</v>
      </c>
    </row>
    <row r="355" spans="1:2">
      <c r="A355">
        <v>1900.06</v>
      </c>
      <c r="B355">
        <v>17.992711584303983</v>
      </c>
    </row>
    <row r="356" spans="1:2">
      <c r="A356">
        <v>1900.07</v>
      </c>
      <c r="B356">
        <v>17.689545468952804</v>
      </c>
    </row>
    <row r="357" spans="1:2">
      <c r="A357">
        <v>1900.08</v>
      </c>
      <c r="B357">
        <v>18.069614666784194</v>
      </c>
    </row>
    <row r="358" spans="1:2">
      <c r="A358">
        <v>1900.09</v>
      </c>
      <c r="B358">
        <v>17.341874151224715</v>
      </c>
    </row>
    <row r="359" spans="1:2">
      <c r="A359">
        <v>1900.1</v>
      </c>
      <c r="B359">
        <v>18.102398784556058</v>
      </c>
    </row>
    <row r="360" spans="1:2">
      <c r="A360">
        <v>1900.11</v>
      </c>
      <c r="B360">
        <v>19.419584603760761</v>
      </c>
    </row>
    <row r="361" spans="1:2">
      <c r="A361">
        <v>1900.12</v>
      </c>
      <c r="B361">
        <v>20.744051160870846</v>
      </c>
    </row>
    <row r="362" spans="1:2">
      <c r="A362">
        <v>1901.01</v>
      </c>
      <c r="B362">
        <v>20.978581834536193</v>
      </c>
    </row>
    <row r="363" spans="1:2">
      <c r="A363">
        <v>1901.02</v>
      </c>
      <c r="B363">
        <v>21.67914984820619</v>
      </c>
    </row>
    <row r="364" spans="1:2">
      <c r="A364">
        <v>1901.03</v>
      </c>
      <c r="B364">
        <v>22.347583950683855</v>
      </c>
    </row>
    <row r="365" spans="1:2">
      <c r="A365">
        <v>1901.04</v>
      </c>
      <c r="B365">
        <v>24.409716994827214</v>
      </c>
    </row>
    <row r="366" spans="1:2">
      <c r="A366">
        <v>1901.05</v>
      </c>
      <c r="B366">
        <v>23.064012684863563</v>
      </c>
    </row>
    <row r="367" spans="1:2">
      <c r="A367">
        <v>1901.06</v>
      </c>
      <c r="B367">
        <v>25.238466205960346</v>
      </c>
    </row>
    <row r="368" spans="1:2">
      <c r="A368">
        <v>1901.07</v>
      </c>
      <c r="B368">
        <v>23.144848553708105</v>
      </c>
    </row>
    <row r="369" spans="1:2">
      <c r="A369">
        <v>1901.08</v>
      </c>
      <c r="B369">
        <v>23.077177713844382</v>
      </c>
    </row>
    <row r="370" spans="1:2">
      <c r="A370">
        <v>1901.09</v>
      </c>
      <c r="B370">
        <v>22.590468316860239</v>
      </c>
    </row>
    <row r="371" spans="1:2">
      <c r="A371">
        <v>1901.1</v>
      </c>
      <c r="B371">
        <v>22.252901618408927</v>
      </c>
    </row>
    <row r="372" spans="1:2">
      <c r="A372">
        <v>1901.11</v>
      </c>
      <c r="B372">
        <v>22.375074777652799</v>
      </c>
    </row>
    <row r="373" spans="1:2">
      <c r="A373">
        <v>1901.12</v>
      </c>
      <c r="B373">
        <v>21.680215141029688</v>
      </c>
    </row>
    <row r="374" spans="1:2">
      <c r="A374">
        <v>1902.01</v>
      </c>
      <c r="B374">
        <v>22.340290796033571</v>
      </c>
    </row>
    <row r="375" spans="1:2">
      <c r="A375">
        <v>1902.02</v>
      </c>
      <c r="B375">
        <v>22.459957452460401</v>
      </c>
    </row>
    <row r="376" spans="1:2">
      <c r="A376">
        <v>1902.03</v>
      </c>
      <c r="B376">
        <v>22.410652288217346</v>
      </c>
    </row>
    <row r="377" spans="1:2">
      <c r="A377">
        <v>1902.04</v>
      </c>
      <c r="B377">
        <v>22.823108698497848</v>
      </c>
    </row>
    <row r="378" spans="1:2">
      <c r="A378">
        <v>1902.05</v>
      </c>
      <c r="B378">
        <v>22.427954493329796</v>
      </c>
    </row>
    <row r="379" spans="1:2">
      <c r="A379">
        <v>1902.06</v>
      </c>
      <c r="B379">
        <v>21.963742295514621</v>
      </c>
    </row>
    <row r="380" spans="1:2">
      <c r="A380">
        <v>1902.07</v>
      </c>
      <c r="B380">
        <v>22.385686589401359</v>
      </c>
    </row>
    <row r="381" spans="1:2">
      <c r="A381">
        <v>1902.08</v>
      </c>
      <c r="B381">
        <v>23.168671834092859</v>
      </c>
    </row>
    <row r="382" spans="1:2">
      <c r="A382">
        <v>1902.09</v>
      </c>
      <c r="B382">
        <v>22.856566381954494</v>
      </c>
    </row>
    <row r="383" spans="1:2">
      <c r="A383">
        <v>1902.1</v>
      </c>
      <c r="B383">
        <v>20.604425401859803</v>
      </c>
    </row>
    <row r="384" spans="1:2">
      <c r="A384">
        <v>1902.11</v>
      </c>
      <c r="B384">
        <v>20.408541255072176</v>
      </c>
    </row>
    <row r="385" spans="1:2">
      <c r="A385">
        <v>1902.12</v>
      </c>
      <c r="B385">
        <v>19.633232126823831</v>
      </c>
    </row>
    <row r="386" spans="1:2">
      <c r="A386">
        <v>1903.01</v>
      </c>
      <c r="B386">
        <v>20.318132053828492</v>
      </c>
    </row>
    <row r="387" spans="1:2">
      <c r="A387">
        <v>1903.02</v>
      </c>
      <c r="B387">
        <v>20.107051517552804</v>
      </c>
    </row>
    <row r="388" spans="1:2">
      <c r="A388">
        <v>1903.03</v>
      </c>
      <c r="B388">
        <v>19.884560384872831</v>
      </c>
    </row>
    <row r="389" spans="1:2">
      <c r="A389">
        <v>1903.04</v>
      </c>
      <c r="B389">
        <v>18.980022601826256</v>
      </c>
    </row>
    <row r="390" spans="1:2">
      <c r="A390">
        <v>1903.05</v>
      </c>
      <c r="B390">
        <v>18.95485872303987</v>
      </c>
    </row>
    <row r="391" spans="1:2">
      <c r="A391">
        <v>1903.06</v>
      </c>
      <c r="B391">
        <v>17.818551722968504</v>
      </c>
    </row>
    <row r="392" spans="1:2">
      <c r="A392">
        <v>1903.07</v>
      </c>
      <c r="B392">
        <v>16.918178414766658</v>
      </c>
    </row>
    <row r="393" spans="1:2">
      <c r="A393">
        <v>1903.08</v>
      </c>
      <c r="B393">
        <v>16.299118790903492</v>
      </c>
    </row>
    <row r="394" spans="1:2">
      <c r="A394">
        <v>1903.09</v>
      </c>
      <c r="B394">
        <v>15.654359115196911</v>
      </c>
    </row>
    <row r="395" spans="1:2">
      <c r="A395">
        <v>1903.1</v>
      </c>
      <c r="B395">
        <v>15.252943825778834</v>
      </c>
    </row>
    <row r="396" spans="1:2">
      <c r="A396">
        <v>1903.11</v>
      </c>
      <c r="B396">
        <v>15.407877534297892</v>
      </c>
    </row>
    <row r="397" spans="1:2">
      <c r="A397">
        <v>1903.12</v>
      </c>
      <c r="B397">
        <v>16.042894140050141</v>
      </c>
    </row>
    <row r="398" spans="1:2">
      <c r="A398">
        <v>1904.01</v>
      </c>
      <c r="B398">
        <v>15.861833914033635</v>
      </c>
    </row>
    <row r="399" spans="1:2">
      <c r="A399">
        <v>1904.02</v>
      </c>
      <c r="B399">
        <v>15.02149838033143</v>
      </c>
    </row>
    <row r="400" spans="1:2">
      <c r="A400">
        <v>1904.03</v>
      </c>
      <c r="B400">
        <v>15.08193017625886</v>
      </c>
    </row>
    <row r="401" spans="1:2">
      <c r="A401">
        <v>1904.04</v>
      </c>
      <c r="B401">
        <v>15.565490611691477</v>
      </c>
    </row>
    <row r="402" spans="1:2">
      <c r="A402">
        <v>1904.05</v>
      </c>
      <c r="B402">
        <v>15.525820896254633</v>
      </c>
    </row>
    <row r="403" spans="1:2">
      <c r="A403">
        <v>1904.06</v>
      </c>
      <c r="B403">
        <v>15.474433638652648</v>
      </c>
    </row>
    <row r="404" spans="1:2">
      <c r="A404">
        <v>1904.07</v>
      </c>
      <c r="B404">
        <v>16.036401629624102</v>
      </c>
    </row>
    <row r="405" spans="1:2">
      <c r="A405">
        <v>1904.08</v>
      </c>
      <c r="B405">
        <v>16.304651978851027</v>
      </c>
    </row>
    <row r="406" spans="1:2">
      <c r="A406">
        <v>1904.09</v>
      </c>
      <c r="B406">
        <v>16.742600049163684</v>
      </c>
    </row>
    <row r="407" spans="1:2">
      <c r="A407">
        <v>1904.1</v>
      </c>
      <c r="B407">
        <v>17.633197370821396</v>
      </c>
    </row>
    <row r="408" spans="1:2">
      <c r="A408">
        <v>1904.11</v>
      </c>
      <c r="B408">
        <v>18.076200223770062</v>
      </c>
    </row>
    <row r="409" spans="1:2">
      <c r="A409">
        <v>1904.12</v>
      </c>
      <c r="B409">
        <v>18.159679118703199</v>
      </c>
    </row>
    <row r="410" spans="1:2">
      <c r="A410">
        <v>1905.01</v>
      </c>
      <c r="B410">
        <v>18.459852032455842</v>
      </c>
    </row>
    <row r="411" spans="1:2">
      <c r="A411">
        <v>1905.02</v>
      </c>
      <c r="B411">
        <v>19.168996375829831</v>
      </c>
    </row>
    <row r="412" spans="1:2">
      <c r="A412">
        <v>1905.03</v>
      </c>
      <c r="B412">
        <v>19.831506074218417</v>
      </c>
    </row>
    <row r="413" spans="1:2">
      <c r="A413">
        <v>1905.04</v>
      </c>
      <c r="B413">
        <v>19.482927524711283</v>
      </c>
    </row>
    <row r="414" spans="1:2">
      <c r="A414">
        <v>1905.05</v>
      </c>
      <c r="B414">
        <v>18.629487509845124</v>
      </c>
    </row>
    <row r="415" spans="1:2">
      <c r="A415">
        <v>1905.06</v>
      </c>
      <c r="B415">
        <v>18.735862386183531</v>
      </c>
    </row>
    <row r="416" spans="1:2">
      <c r="A416">
        <v>1905.07</v>
      </c>
      <c r="B416">
        <v>19.205883309548049</v>
      </c>
    </row>
    <row r="417" spans="1:2">
      <c r="A417">
        <v>1905.08</v>
      </c>
      <c r="B417">
        <v>19.573308430803721</v>
      </c>
    </row>
    <row r="418" spans="1:2">
      <c r="A418">
        <v>1905.09</v>
      </c>
      <c r="B418">
        <v>19.743492419697777</v>
      </c>
    </row>
    <row r="419" spans="1:2">
      <c r="A419">
        <v>1905.1</v>
      </c>
      <c r="B419">
        <v>19.897394814329527</v>
      </c>
    </row>
    <row r="420" spans="1:2">
      <c r="A420">
        <v>1905.11</v>
      </c>
      <c r="B420">
        <v>19.443525693264981</v>
      </c>
    </row>
    <row r="421" spans="1:2">
      <c r="A421">
        <v>1905.12</v>
      </c>
      <c r="B421">
        <v>19.577960809096112</v>
      </c>
    </row>
    <row r="422" spans="1:2">
      <c r="A422">
        <v>1906.01</v>
      </c>
      <c r="B422">
        <v>20.13240226080789</v>
      </c>
    </row>
    <row r="423" spans="1:2">
      <c r="A423">
        <v>1906.02</v>
      </c>
      <c r="B423">
        <v>19.866752563675881</v>
      </c>
    </row>
    <row r="424" spans="1:2">
      <c r="A424">
        <v>1906.03</v>
      </c>
      <c r="B424">
        <v>19.259453020854107</v>
      </c>
    </row>
    <row r="425" spans="1:2">
      <c r="A425">
        <v>1906.04</v>
      </c>
      <c r="B425">
        <v>18.876204996115877</v>
      </c>
    </row>
    <row r="426" spans="1:2">
      <c r="A426">
        <v>1906.05</v>
      </c>
      <c r="B426">
        <v>18.054044460926384</v>
      </c>
    </row>
    <row r="427" spans="1:2">
      <c r="A427">
        <v>1906.06</v>
      </c>
      <c r="B427">
        <v>18.172666376497499</v>
      </c>
    </row>
    <row r="428" spans="1:2">
      <c r="A428">
        <v>1906.07</v>
      </c>
      <c r="B428">
        <v>18.195200143513738</v>
      </c>
    </row>
    <row r="429" spans="1:2">
      <c r="A429">
        <v>1906.08</v>
      </c>
      <c r="B429">
        <v>18.96725147754929</v>
      </c>
    </row>
    <row r="430" spans="1:2">
      <c r="A430">
        <v>1906.09</v>
      </c>
      <c r="B430">
        <v>19.200993682001346</v>
      </c>
    </row>
    <row r="431" spans="1:2">
      <c r="A431">
        <v>1906.1</v>
      </c>
      <c r="B431">
        <v>18.095380908869089</v>
      </c>
    </row>
    <row r="432" spans="1:2">
      <c r="A432">
        <v>1906.11</v>
      </c>
      <c r="B432">
        <v>18.141851654007954</v>
      </c>
    </row>
    <row r="433" spans="1:2">
      <c r="A433">
        <v>1906.12</v>
      </c>
      <c r="B433">
        <v>17.660003667768656</v>
      </c>
    </row>
    <row r="434" spans="1:2">
      <c r="A434">
        <v>1907.01</v>
      </c>
      <c r="B434">
        <v>17.218913853705978</v>
      </c>
    </row>
    <row r="435" spans="1:2">
      <c r="A435">
        <v>1907.02</v>
      </c>
      <c r="B435">
        <v>16.217071288766146</v>
      </c>
    </row>
    <row r="436" spans="1:2">
      <c r="A436">
        <v>1907.03</v>
      </c>
      <c r="B436">
        <v>14.687545255978645</v>
      </c>
    </row>
    <row r="437" spans="1:2">
      <c r="A437">
        <v>1907.04</v>
      </c>
      <c r="B437">
        <v>14.669709905602733</v>
      </c>
    </row>
    <row r="438" spans="1:2">
      <c r="A438">
        <v>1907.05</v>
      </c>
      <c r="B438">
        <v>13.790107153424245</v>
      </c>
    </row>
    <row r="439" spans="1:2">
      <c r="A439">
        <v>1907.06</v>
      </c>
      <c r="B439">
        <v>13.1442699526732</v>
      </c>
    </row>
    <row r="440" spans="1:2">
      <c r="A440">
        <v>1907.07</v>
      </c>
      <c r="B440">
        <v>13.585007357961839</v>
      </c>
    </row>
    <row r="441" spans="1:2">
      <c r="A441">
        <v>1907.08</v>
      </c>
      <c r="B441">
        <v>12.513471604446607</v>
      </c>
    </row>
    <row r="442" spans="1:2">
      <c r="A442">
        <v>1907.09</v>
      </c>
      <c r="B442">
        <v>12.328569657736628</v>
      </c>
    </row>
    <row r="443" spans="1:2">
      <c r="A443">
        <v>1907.1</v>
      </c>
      <c r="B443">
        <v>10.831840153050605</v>
      </c>
    </row>
    <row r="444" spans="1:2">
      <c r="A444">
        <v>1907.11</v>
      </c>
      <c r="B444">
        <v>10.591177559189784</v>
      </c>
    </row>
    <row r="445" spans="1:2">
      <c r="A445">
        <v>1907.12</v>
      </c>
      <c r="B445">
        <v>11.33330623581117</v>
      </c>
    </row>
    <row r="446" spans="1:2">
      <c r="A446">
        <v>1908.01</v>
      </c>
      <c r="B446">
        <v>11.902968628266976</v>
      </c>
    </row>
    <row r="447" spans="1:2">
      <c r="A447">
        <v>1908.02</v>
      </c>
      <c r="B447">
        <v>11.554846295144792</v>
      </c>
    </row>
    <row r="448" spans="1:2">
      <c r="A448">
        <v>1908.03</v>
      </c>
      <c r="B448">
        <v>11.984662664464292</v>
      </c>
    </row>
    <row r="449" spans="1:2">
      <c r="A449">
        <v>1908.04</v>
      </c>
      <c r="B449">
        <v>12.448889158370365</v>
      </c>
    </row>
    <row r="450" spans="1:2">
      <c r="A450">
        <v>1908.05</v>
      </c>
      <c r="B450">
        <v>13.078451355438336</v>
      </c>
    </row>
    <row r="451" spans="1:2">
      <c r="A451">
        <v>1908.06</v>
      </c>
      <c r="B451">
        <v>13.051684129229992</v>
      </c>
    </row>
    <row r="452" spans="1:2">
      <c r="A452">
        <v>1908.07</v>
      </c>
      <c r="B452">
        <v>13.345487104834401</v>
      </c>
    </row>
    <row r="453" spans="1:2">
      <c r="A453">
        <v>1908.08</v>
      </c>
      <c r="B453">
        <v>13.884232895208612</v>
      </c>
    </row>
    <row r="454" spans="1:2">
      <c r="A454">
        <v>1908.09</v>
      </c>
      <c r="B454">
        <v>13.701442268825105</v>
      </c>
    </row>
    <row r="455" spans="1:2">
      <c r="A455">
        <v>1908.1</v>
      </c>
      <c r="B455">
        <v>13.690810359178702</v>
      </c>
    </row>
    <row r="456" spans="1:2">
      <c r="A456">
        <v>1908.11</v>
      </c>
      <c r="B456">
        <v>14.43501409125626</v>
      </c>
    </row>
    <row r="457" spans="1:2">
      <c r="A457">
        <v>1908.12</v>
      </c>
      <c r="B457">
        <v>14.58248290896244</v>
      </c>
    </row>
    <row r="458" spans="1:2">
      <c r="A458">
        <v>1909.01</v>
      </c>
      <c r="B458">
        <v>14.764418456441355</v>
      </c>
    </row>
    <row r="459" spans="1:2">
      <c r="A459">
        <v>1909.02</v>
      </c>
      <c r="B459">
        <v>14.167157516701366</v>
      </c>
    </row>
    <row r="460" spans="1:2">
      <c r="A460">
        <v>1909.03</v>
      </c>
      <c r="B460">
        <v>14.336058380586218</v>
      </c>
    </row>
    <row r="461" spans="1:2">
      <c r="A461">
        <v>1909.04</v>
      </c>
      <c r="B461">
        <v>14.645198603086119</v>
      </c>
    </row>
    <row r="462" spans="1:2">
      <c r="A462">
        <v>1909.05</v>
      </c>
      <c r="B462">
        <v>14.953509786582785</v>
      </c>
    </row>
    <row r="463" spans="1:2">
      <c r="A463">
        <v>1909.06</v>
      </c>
      <c r="B463">
        <v>15.040444676080998</v>
      </c>
    </row>
    <row r="464" spans="1:2">
      <c r="A464">
        <v>1909.07</v>
      </c>
      <c r="B464">
        <v>15.231503240497682</v>
      </c>
    </row>
    <row r="465" spans="1:2">
      <c r="A465">
        <v>1909.08</v>
      </c>
      <c r="B465">
        <v>15.417580706254762</v>
      </c>
    </row>
    <row r="466" spans="1:2">
      <c r="A466">
        <v>1909.09</v>
      </c>
      <c r="B466">
        <v>15.254446436821178</v>
      </c>
    </row>
    <row r="467" spans="1:2">
      <c r="A467">
        <v>1909.1</v>
      </c>
      <c r="B467">
        <v>14.988845296121763</v>
      </c>
    </row>
    <row r="468" spans="1:2">
      <c r="A468">
        <v>1909.11</v>
      </c>
      <c r="B468">
        <v>14.745631176824586</v>
      </c>
    </row>
    <row r="469" spans="1:2">
      <c r="A469">
        <v>1909.12</v>
      </c>
      <c r="B469">
        <v>14.750638489265036</v>
      </c>
    </row>
    <row r="470" spans="1:2">
      <c r="A470">
        <v>1910.01</v>
      </c>
      <c r="B470">
        <v>14.547885040564148</v>
      </c>
    </row>
    <row r="471" spans="1:2">
      <c r="A471">
        <v>1910.02</v>
      </c>
      <c r="B471">
        <v>14.002037903032702</v>
      </c>
    </row>
    <row r="472" spans="1:2">
      <c r="A472">
        <v>1910.03</v>
      </c>
      <c r="B472">
        <v>14.050006965077825</v>
      </c>
    </row>
    <row r="473" spans="1:2">
      <c r="A473">
        <v>1910.04</v>
      </c>
      <c r="B473">
        <v>13.559883620820083</v>
      </c>
    </row>
    <row r="474" spans="1:2">
      <c r="A474">
        <v>1910.05</v>
      </c>
      <c r="B474">
        <v>13.568792287251457</v>
      </c>
    </row>
    <row r="475" spans="1:2">
      <c r="A475">
        <v>1910.06</v>
      </c>
      <c r="B475">
        <v>13.019657302315942</v>
      </c>
    </row>
    <row r="476" spans="1:2">
      <c r="A476">
        <v>1910.07</v>
      </c>
      <c r="B476">
        <v>12.342581259985227</v>
      </c>
    </row>
    <row r="477" spans="1:2">
      <c r="A477">
        <v>1910.08</v>
      </c>
      <c r="B477">
        <v>12.745055150886259</v>
      </c>
    </row>
    <row r="478" spans="1:2">
      <c r="A478">
        <v>1910.09</v>
      </c>
      <c r="B478">
        <v>12.937161101070854</v>
      </c>
    </row>
    <row r="479" spans="1:2">
      <c r="A479">
        <v>1910.1</v>
      </c>
      <c r="B479">
        <v>13.918866656445818</v>
      </c>
    </row>
    <row r="480" spans="1:2">
      <c r="A480">
        <v>1910.11</v>
      </c>
      <c r="B480">
        <v>14.164523175780358</v>
      </c>
    </row>
    <row r="481" spans="1:2">
      <c r="A481">
        <v>1910.12</v>
      </c>
      <c r="B481">
        <v>13.741478417781554</v>
      </c>
    </row>
    <row r="482" spans="1:2">
      <c r="A482">
        <v>1911.01</v>
      </c>
      <c r="B482">
        <v>14.049215181401213</v>
      </c>
    </row>
    <row r="483" spans="1:2">
      <c r="A483">
        <v>1911.02</v>
      </c>
      <c r="B483">
        <v>14.721488469928309</v>
      </c>
    </row>
    <row r="484" spans="1:2">
      <c r="A484">
        <v>1911.03</v>
      </c>
      <c r="B484">
        <v>14.370623221979539</v>
      </c>
    </row>
    <row r="485" spans="1:2">
      <c r="A485">
        <v>1911.04</v>
      </c>
      <c r="B485">
        <v>14.75293542032936</v>
      </c>
    </row>
    <row r="486" spans="1:2">
      <c r="A486">
        <v>1911.05</v>
      </c>
      <c r="B486">
        <v>15.047660591685043</v>
      </c>
    </row>
    <row r="487" spans="1:2">
      <c r="A487">
        <v>1911.06</v>
      </c>
      <c r="B487">
        <v>15.328355684719286</v>
      </c>
    </row>
    <row r="488" spans="1:2">
      <c r="A488">
        <v>1911.07</v>
      </c>
      <c r="B488">
        <v>15.083110578700275</v>
      </c>
    </row>
    <row r="489" spans="1:2">
      <c r="A489">
        <v>1911.08</v>
      </c>
      <c r="B489">
        <v>13.89979066565445</v>
      </c>
    </row>
    <row r="490" spans="1:2">
      <c r="A490">
        <v>1911.09</v>
      </c>
      <c r="B490">
        <v>12.997953983252444</v>
      </c>
    </row>
    <row r="491" spans="1:2">
      <c r="A491">
        <v>1911.1</v>
      </c>
      <c r="B491">
        <v>13.066472850619197</v>
      </c>
    </row>
    <row r="492" spans="1:2">
      <c r="A492">
        <v>1911.11</v>
      </c>
      <c r="B492">
        <v>13.727997586413098</v>
      </c>
    </row>
    <row r="493" spans="1:2">
      <c r="A493">
        <v>1911.12</v>
      </c>
      <c r="B493">
        <v>13.929258419578241</v>
      </c>
    </row>
    <row r="494" spans="1:2">
      <c r="A494">
        <v>1912.01</v>
      </c>
      <c r="B494">
        <v>13.794952631845828</v>
      </c>
    </row>
    <row r="495" spans="1:2">
      <c r="A495">
        <v>1912.02</v>
      </c>
      <c r="B495">
        <v>13.5316343696866</v>
      </c>
    </row>
    <row r="496" spans="1:2">
      <c r="A496">
        <v>1912.03</v>
      </c>
      <c r="B496">
        <v>13.639769173944176</v>
      </c>
    </row>
    <row r="497" spans="1:2">
      <c r="A497">
        <v>1912.04</v>
      </c>
      <c r="B497">
        <v>13.654392690553237</v>
      </c>
    </row>
    <row r="498" spans="1:2">
      <c r="A498">
        <v>1912.05</v>
      </c>
      <c r="B498">
        <v>13.645500685612372</v>
      </c>
    </row>
    <row r="499" spans="1:2">
      <c r="A499">
        <v>1912.06</v>
      </c>
      <c r="B499">
        <v>13.78541740450253</v>
      </c>
    </row>
    <row r="500" spans="1:2">
      <c r="A500">
        <v>1912.07</v>
      </c>
      <c r="B500">
        <v>13.802876645015784</v>
      </c>
    </row>
    <row r="501" spans="1:2">
      <c r="A501">
        <v>1912.08</v>
      </c>
      <c r="B501">
        <v>13.984761763426272</v>
      </c>
    </row>
    <row r="502" spans="1:2">
      <c r="A502">
        <v>1912.09</v>
      </c>
      <c r="B502">
        <v>13.926285001315872</v>
      </c>
    </row>
    <row r="503" spans="1:2">
      <c r="A503">
        <v>1912.1</v>
      </c>
      <c r="B503">
        <v>13.905092701178464</v>
      </c>
    </row>
    <row r="504" spans="1:2">
      <c r="A504">
        <v>1912.11</v>
      </c>
      <c r="B504">
        <v>13.74954101860653</v>
      </c>
    </row>
    <row r="505" spans="1:2">
      <c r="A505">
        <v>1912.12</v>
      </c>
      <c r="B505">
        <v>13.388999452579634</v>
      </c>
    </row>
    <row r="506" spans="1:2">
      <c r="A506">
        <v>1913.01</v>
      </c>
      <c r="B506">
        <v>13.148088791761561</v>
      </c>
    </row>
    <row r="507" spans="1:2">
      <c r="A507">
        <v>1913.02</v>
      </c>
      <c r="B507">
        <v>12.682960516236756</v>
      </c>
    </row>
    <row r="508" spans="1:2">
      <c r="A508">
        <v>1913.03</v>
      </c>
      <c r="B508">
        <v>12.443453515183656</v>
      </c>
    </row>
    <row r="509" spans="1:2">
      <c r="A509">
        <v>1913.04</v>
      </c>
      <c r="B509">
        <v>12.433067081795164</v>
      </c>
    </row>
    <row r="510" spans="1:2">
      <c r="A510">
        <v>1913.05</v>
      </c>
      <c r="B510">
        <v>12.221401061154126</v>
      </c>
    </row>
    <row r="511" spans="1:2">
      <c r="A511">
        <v>1913.06</v>
      </c>
      <c r="B511">
        <v>11.491962852761223</v>
      </c>
    </row>
    <row r="512" spans="1:2">
      <c r="A512">
        <v>1913.07</v>
      </c>
      <c r="B512">
        <v>11.534022795459856</v>
      </c>
    </row>
    <row r="513" spans="1:2">
      <c r="A513">
        <v>1913.08</v>
      </c>
      <c r="B513">
        <v>11.846840543564625</v>
      </c>
    </row>
    <row r="514" spans="1:2">
      <c r="A514">
        <v>1913.09</v>
      </c>
      <c r="B514">
        <v>11.843316826625969</v>
      </c>
    </row>
    <row r="515" spans="1:2">
      <c r="A515">
        <v>1913.1</v>
      </c>
      <c r="B515">
        <v>11.471490240312288</v>
      </c>
    </row>
    <row r="516" spans="1:2">
      <c r="A516">
        <v>1913.11</v>
      </c>
      <c r="B516">
        <v>11.072537845038005</v>
      </c>
    </row>
    <row r="517" spans="1:2">
      <c r="A517">
        <v>1913.12</v>
      </c>
      <c r="B517">
        <v>11.174040870036791</v>
      </c>
    </row>
    <row r="518" spans="1:2">
      <c r="A518">
        <v>1914.01</v>
      </c>
      <c r="B518">
        <v>11.636092105046133</v>
      </c>
    </row>
    <row r="519" spans="1:2">
      <c r="A519">
        <v>1914.02</v>
      </c>
      <c r="B519">
        <v>11.910233879798234</v>
      </c>
    </row>
    <row r="520" spans="1:2">
      <c r="A520">
        <v>1914.03</v>
      </c>
      <c r="B520">
        <v>11.685526018836825</v>
      </c>
    </row>
    <row r="521" spans="1:2">
      <c r="A521">
        <v>1914.04</v>
      </c>
      <c r="B521">
        <v>11.522662536200226</v>
      </c>
    </row>
    <row r="522" spans="1:2">
      <c r="A522">
        <v>1914.05</v>
      </c>
      <c r="B522">
        <v>11.479008694164476</v>
      </c>
    </row>
    <row r="523" spans="1:2">
      <c r="A523">
        <v>1914.06</v>
      </c>
      <c r="B523">
        <v>11.428715168831882</v>
      </c>
    </row>
    <row r="524" spans="1:2">
      <c r="A524">
        <v>1914.07</v>
      </c>
      <c r="B524">
        <v>10.694345183040138</v>
      </c>
    </row>
    <row r="525" spans="1:2">
      <c r="A525">
        <v>1914.08</v>
      </c>
      <c r="B525">
        <v>10.492046265076437</v>
      </c>
    </row>
    <row r="526" spans="1:2">
      <c r="A526">
        <v>1914.09</v>
      </c>
      <c r="B526">
        <v>10.500497301802129</v>
      </c>
    </row>
    <row r="527" spans="1:2">
      <c r="A527">
        <v>1914.1</v>
      </c>
      <c r="B527">
        <v>10.612759466126224</v>
      </c>
    </row>
    <row r="528" spans="1:2">
      <c r="A528">
        <v>1914.11</v>
      </c>
      <c r="B528">
        <v>10.516917642992123</v>
      </c>
    </row>
    <row r="529" spans="1:2">
      <c r="A529">
        <v>1914.12</v>
      </c>
      <c r="B529">
        <v>10.172217991997867</v>
      </c>
    </row>
    <row r="530" spans="1:2">
      <c r="A530">
        <v>1915.01</v>
      </c>
      <c r="B530">
        <v>10.359834197757268</v>
      </c>
    </row>
    <row r="531" spans="1:2">
      <c r="A531">
        <v>1915.02</v>
      </c>
      <c r="B531">
        <v>10.329786209660696</v>
      </c>
    </row>
    <row r="532" spans="1:2">
      <c r="A532">
        <v>1915.03</v>
      </c>
      <c r="B532">
        <v>10.707013188682813</v>
      </c>
    </row>
    <row r="533" spans="1:2">
      <c r="A533">
        <v>1915.04</v>
      </c>
      <c r="B533">
        <v>11.401123789000188</v>
      </c>
    </row>
    <row r="534" spans="1:2">
      <c r="A534">
        <v>1915.05</v>
      </c>
      <c r="B534">
        <v>11.026929876471316</v>
      </c>
    </row>
    <row r="535" spans="1:2">
      <c r="A535">
        <v>1915.06</v>
      </c>
      <c r="B535">
        <v>11.154262189096341</v>
      </c>
    </row>
    <row r="536" spans="1:2">
      <c r="A536">
        <v>1915.07</v>
      </c>
      <c r="B536">
        <v>11.113629393949601</v>
      </c>
    </row>
    <row r="537" spans="1:2">
      <c r="A537">
        <v>1915.08</v>
      </c>
      <c r="B537">
        <v>11.584831641604602</v>
      </c>
    </row>
    <row r="538" spans="1:2">
      <c r="A538">
        <v>1915.09</v>
      </c>
      <c r="B538">
        <v>12.011570757825893</v>
      </c>
    </row>
    <row r="539" spans="1:2">
      <c r="A539">
        <v>1915.1</v>
      </c>
      <c r="B539">
        <v>12.549076133220158</v>
      </c>
    </row>
    <row r="540" spans="1:2">
      <c r="A540">
        <v>1915.11</v>
      </c>
      <c r="B540">
        <v>12.857714453559311</v>
      </c>
    </row>
    <row r="541" spans="1:2">
      <c r="A541">
        <v>1915.12</v>
      </c>
      <c r="B541">
        <v>12.87844460218599</v>
      </c>
    </row>
    <row r="542" spans="1:2">
      <c r="A542">
        <v>1916.01</v>
      </c>
      <c r="B542">
        <v>12.543563692516177</v>
      </c>
    </row>
    <row r="543" spans="1:2">
      <c r="A543">
        <v>1916.02</v>
      </c>
      <c r="B543">
        <v>12.354652326458799</v>
      </c>
    </row>
    <row r="544" spans="1:2">
      <c r="A544">
        <v>1916.03</v>
      </c>
      <c r="B544">
        <v>12.177052795748487</v>
      </c>
    </row>
    <row r="545" spans="1:2">
      <c r="A545">
        <v>1916.04</v>
      </c>
      <c r="B545">
        <v>11.906481776593191</v>
      </c>
    </row>
    <row r="546" spans="1:2">
      <c r="A546">
        <v>1916.05</v>
      </c>
      <c r="B546">
        <v>12.026256671905166</v>
      </c>
    </row>
    <row r="547" spans="1:2">
      <c r="A547">
        <v>1916.06</v>
      </c>
      <c r="B547">
        <v>11.995961222946587</v>
      </c>
    </row>
    <row r="548" spans="1:2">
      <c r="A548">
        <v>1916.07</v>
      </c>
      <c r="B548">
        <v>11.791165275254555</v>
      </c>
    </row>
    <row r="549" spans="1:2">
      <c r="A549">
        <v>1916.08</v>
      </c>
      <c r="B549">
        <v>11.732082638874168</v>
      </c>
    </row>
    <row r="550" spans="1:2">
      <c r="A550">
        <v>1916.09</v>
      </c>
      <c r="B550">
        <v>11.944552417504479</v>
      </c>
    </row>
    <row r="551" spans="1:2">
      <c r="A551">
        <v>1916.1</v>
      </c>
      <c r="B551">
        <v>12.045741763370803</v>
      </c>
    </row>
    <row r="552" spans="1:2">
      <c r="A552">
        <v>1916.11</v>
      </c>
      <c r="B552">
        <v>12.053230403230502</v>
      </c>
    </row>
    <row r="553" spans="1:2">
      <c r="A553">
        <v>1916.12</v>
      </c>
      <c r="B553">
        <v>11.413559188849495</v>
      </c>
    </row>
    <row r="554" spans="1:2">
      <c r="A554">
        <v>1917.01</v>
      </c>
      <c r="B554">
        <v>10.992361427383429</v>
      </c>
    </row>
    <row r="555" spans="1:2">
      <c r="A555">
        <v>1917.02</v>
      </c>
      <c r="B555">
        <v>10.063187738735728</v>
      </c>
    </row>
    <row r="556" spans="1:2">
      <c r="A556">
        <v>1917.03</v>
      </c>
      <c r="B556">
        <v>10.327157080107877</v>
      </c>
    </row>
    <row r="557" spans="1:2">
      <c r="A557">
        <v>1917.04</v>
      </c>
      <c r="B557">
        <v>9.6445311972812355</v>
      </c>
    </row>
    <row r="558" spans="1:2">
      <c r="A558">
        <v>1917.05</v>
      </c>
      <c r="B558">
        <v>9.1389888133735777</v>
      </c>
    </row>
    <row r="559" spans="1:2">
      <c r="A559">
        <v>1917.06</v>
      </c>
      <c r="B559">
        <v>9.1482202595395847</v>
      </c>
    </row>
    <row r="560" spans="1:2">
      <c r="A560">
        <v>1917.07</v>
      </c>
      <c r="B560">
        <v>9.003472377228805</v>
      </c>
    </row>
    <row r="561" spans="1:2">
      <c r="A561">
        <v>1917.08</v>
      </c>
      <c r="B561">
        <v>8.5726804667537806</v>
      </c>
    </row>
    <row r="562" spans="1:2">
      <c r="A562">
        <v>1917.09</v>
      </c>
      <c r="B562">
        <v>7.950823264217064</v>
      </c>
    </row>
    <row r="563" spans="1:2">
      <c r="A563">
        <v>1917.1</v>
      </c>
      <c r="B563">
        <v>7.3871337111081479</v>
      </c>
    </row>
    <row r="564" spans="1:2">
      <c r="A564">
        <v>1917.11</v>
      </c>
      <c r="B564">
        <v>6.7530136047743081</v>
      </c>
    </row>
    <row r="565" spans="1:2">
      <c r="A565">
        <v>1917.12</v>
      </c>
      <c r="B565">
        <v>6.4125938981198214</v>
      </c>
    </row>
    <row r="566" spans="1:2">
      <c r="A566">
        <v>1918.01</v>
      </c>
      <c r="B566">
        <v>6.640646028655353</v>
      </c>
    </row>
    <row r="567" spans="1:2">
      <c r="A567">
        <v>1918.02</v>
      </c>
      <c r="B567">
        <v>6.7843435516302826</v>
      </c>
    </row>
    <row r="568" spans="1:2">
      <c r="A568">
        <v>1918.03</v>
      </c>
      <c r="B568">
        <v>6.6863557604558963</v>
      </c>
    </row>
    <row r="569" spans="1:2">
      <c r="A569">
        <v>1918.04</v>
      </c>
      <c r="B569">
        <v>6.5207277305471596</v>
      </c>
    </row>
    <row r="570" spans="1:2">
      <c r="A570">
        <v>1918.05</v>
      </c>
      <c r="B570">
        <v>6.5823632316210814</v>
      </c>
    </row>
    <row r="571" spans="1:2">
      <c r="A571">
        <v>1918.06</v>
      </c>
      <c r="B571">
        <v>6.4962913186410569</v>
      </c>
    </row>
    <row r="572" spans="1:2">
      <c r="A572">
        <v>1918.07</v>
      </c>
      <c r="B572">
        <v>6.3713240938489886</v>
      </c>
    </row>
    <row r="573" spans="1:2">
      <c r="A573">
        <v>1918.08</v>
      </c>
      <c r="B573">
        <v>6.303073760914593</v>
      </c>
    </row>
    <row r="574" spans="1:2">
      <c r="A574">
        <v>1918.09</v>
      </c>
      <c r="B574">
        <v>6.1491705624316806</v>
      </c>
    </row>
    <row r="575" spans="1:2">
      <c r="A575">
        <v>1918.1</v>
      </c>
      <c r="B575">
        <v>6.2905153211913216</v>
      </c>
    </row>
    <row r="576" spans="1:2">
      <c r="A576">
        <v>1918.11</v>
      </c>
      <c r="B576">
        <v>6.3333274953541556</v>
      </c>
    </row>
    <row r="577" spans="1:2">
      <c r="A577">
        <v>1918.12</v>
      </c>
      <c r="B577">
        <v>6.1345804112834319</v>
      </c>
    </row>
    <row r="578" spans="1:2">
      <c r="A578">
        <v>1919.01</v>
      </c>
      <c r="B578">
        <v>6.0984676399501039</v>
      </c>
    </row>
    <row r="579" spans="1:2">
      <c r="A579">
        <v>1919.02</v>
      </c>
      <c r="B579">
        <v>6.2396927713649788</v>
      </c>
    </row>
    <row r="580" spans="1:2">
      <c r="A580">
        <v>1919.03</v>
      </c>
      <c r="B580">
        <v>6.3560740048691438</v>
      </c>
    </row>
    <row r="581" spans="1:2">
      <c r="A581">
        <v>1919.04</v>
      </c>
      <c r="B581">
        <v>6.4561395558192745</v>
      </c>
    </row>
    <row r="582" spans="1:2">
      <c r="A582">
        <v>1919.05</v>
      </c>
      <c r="B582">
        <v>6.8290022614820316</v>
      </c>
    </row>
    <row r="583" spans="1:2">
      <c r="A583">
        <v>1919.06</v>
      </c>
      <c r="B583">
        <v>7.0216152147841342</v>
      </c>
    </row>
    <row r="584" spans="1:2">
      <c r="A584">
        <v>1919.07</v>
      </c>
      <c r="B584">
        <v>7.0528371654463156</v>
      </c>
    </row>
    <row r="585" spans="1:2">
      <c r="A585">
        <v>1919.08</v>
      </c>
      <c r="B585">
        <v>6.4791311017052786</v>
      </c>
    </row>
    <row r="586" spans="1:2">
      <c r="A586">
        <v>1919.09</v>
      </c>
      <c r="B586">
        <v>6.5584816720612631</v>
      </c>
    </row>
    <row r="587" spans="1:2">
      <c r="A587">
        <v>1919.1</v>
      </c>
      <c r="B587">
        <v>6.7947041999493036</v>
      </c>
    </row>
    <row r="588" spans="1:2">
      <c r="A588">
        <v>1919.11</v>
      </c>
      <c r="B588">
        <v>6.4670225741331349</v>
      </c>
    </row>
    <row r="589" spans="1:2">
      <c r="A589">
        <v>1919.12</v>
      </c>
      <c r="B589">
        <v>6.1607170337991795</v>
      </c>
    </row>
    <row r="590" spans="1:2">
      <c r="A590">
        <v>1920.01</v>
      </c>
      <c r="B590">
        <v>5.9896677711394419</v>
      </c>
    </row>
    <row r="591" spans="1:2">
      <c r="A591">
        <v>1920.02</v>
      </c>
      <c r="B591">
        <v>5.4553476499077753</v>
      </c>
    </row>
    <row r="592" spans="1:2">
      <c r="A592">
        <v>1920.03</v>
      </c>
      <c r="B592">
        <v>5.7988227275571624</v>
      </c>
    </row>
    <row r="593" spans="1:2">
      <c r="A593">
        <v>1920.04</v>
      </c>
      <c r="B593">
        <v>5.5998587255061869</v>
      </c>
    </row>
    <row r="594" spans="1:2">
      <c r="A594">
        <v>1920.05</v>
      </c>
      <c r="B594">
        <v>5.1889504620474973</v>
      </c>
    </row>
    <row r="595" spans="1:2">
      <c r="A595">
        <v>1920.06</v>
      </c>
      <c r="B595">
        <v>5.0436396804516228</v>
      </c>
    </row>
    <row r="596" spans="1:2">
      <c r="A596">
        <v>1920.07</v>
      </c>
      <c r="B596">
        <v>5.0805929195407966</v>
      </c>
    </row>
    <row r="597" spans="1:2">
      <c r="A597">
        <v>1920.08</v>
      </c>
      <c r="B597">
        <v>5.0207010779228591</v>
      </c>
    </row>
    <row r="598" spans="1:2">
      <c r="A598">
        <v>1920.09</v>
      </c>
      <c r="B598">
        <v>5.2971627701080601</v>
      </c>
    </row>
    <row r="599" spans="1:2">
      <c r="A599">
        <v>1920.1</v>
      </c>
      <c r="B599">
        <v>5.351177393424158</v>
      </c>
    </row>
    <row r="600" spans="1:2">
      <c r="A600">
        <v>1920.11</v>
      </c>
      <c r="B600">
        <v>5.1264079309479271</v>
      </c>
    </row>
    <row r="601" spans="1:2">
      <c r="A601">
        <v>1920.12</v>
      </c>
      <c r="B601">
        <v>4.7842410450832498</v>
      </c>
    </row>
    <row r="602" spans="1:2">
      <c r="A602">
        <v>1921.01</v>
      </c>
      <c r="B602">
        <v>5.1221841468873759</v>
      </c>
    </row>
    <row r="603" spans="1:2">
      <c r="A603">
        <v>1921.02</v>
      </c>
      <c r="B603">
        <v>5.274857191205049</v>
      </c>
    </row>
    <row r="604" spans="1:2">
      <c r="A604">
        <v>1921.03</v>
      </c>
      <c r="B604">
        <v>5.1923481586841769</v>
      </c>
    </row>
    <row r="605" spans="1:2">
      <c r="A605">
        <v>1921.04</v>
      </c>
      <c r="B605">
        <v>5.2970859227396758</v>
      </c>
    </row>
    <row r="606" spans="1:2">
      <c r="A606">
        <v>1921.05</v>
      </c>
      <c r="B606">
        <v>5.609469225330777</v>
      </c>
    </row>
    <row r="607" spans="1:2">
      <c r="A607">
        <v>1921.06</v>
      </c>
      <c r="B607">
        <v>5.2161109609893215</v>
      </c>
    </row>
    <row r="608" spans="1:2">
      <c r="A608">
        <v>1921.07</v>
      </c>
      <c r="B608">
        <v>5.1977793619054733</v>
      </c>
    </row>
    <row r="609" spans="1:2">
      <c r="A609">
        <v>1921.08</v>
      </c>
      <c r="B609">
        <v>5.1612948232157327</v>
      </c>
    </row>
    <row r="610" spans="1:2">
      <c r="A610">
        <v>1921.09</v>
      </c>
      <c r="B610">
        <v>5.3775244254582608</v>
      </c>
    </row>
    <row r="611" spans="1:2">
      <c r="A611">
        <v>1921.1</v>
      </c>
      <c r="B611">
        <v>5.4792576780533491</v>
      </c>
    </row>
    <row r="612" spans="1:2">
      <c r="A612">
        <v>1921.11</v>
      </c>
      <c r="B612">
        <v>5.8381969932008948</v>
      </c>
    </row>
    <row r="613" spans="1:2">
      <c r="A613">
        <v>1921.12</v>
      </c>
      <c r="B613">
        <v>6.1141588494172732</v>
      </c>
    </row>
    <row r="614" spans="1:2">
      <c r="A614">
        <v>1922.01</v>
      </c>
      <c r="B614">
        <v>6.28708729034713</v>
      </c>
    </row>
    <row r="615" spans="1:2">
      <c r="A615">
        <v>1922.02</v>
      </c>
      <c r="B615">
        <v>6.461305872696987</v>
      </c>
    </row>
    <row r="616" spans="1:2">
      <c r="A616">
        <v>1922.03</v>
      </c>
      <c r="B616">
        <v>6.8213872490360474</v>
      </c>
    </row>
    <row r="617" spans="1:2">
      <c r="A617">
        <v>1922.04</v>
      </c>
      <c r="B617">
        <v>7.2732533902098675</v>
      </c>
    </row>
    <row r="618" spans="1:2">
      <c r="A618">
        <v>1922.05</v>
      </c>
      <c r="B618">
        <v>7.593467258919385</v>
      </c>
    </row>
    <row r="619" spans="1:2">
      <c r="A619">
        <v>1922.06</v>
      </c>
      <c r="B619">
        <v>7.5579873517551333</v>
      </c>
    </row>
    <row r="620" spans="1:2">
      <c r="A620">
        <v>1922.07</v>
      </c>
      <c r="B620">
        <v>7.6020950457740391</v>
      </c>
    </row>
    <row r="621" spans="1:2">
      <c r="A621">
        <v>1922.08</v>
      </c>
      <c r="B621">
        <v>8.0200306898957834</v>
      </c>
    </row>
    <row r="622" spans="1:2">
      <c r="A622">
        <v>1922.09</v>
      </c>
      <c r="B622">
        <v>8.2650830022843103</v>
      </c>
    </row>
    <row r="623" spans="1:2">
      <c r="A623">
        <v>1922.1</v>
      </c>
      <c r="B623">
        <v>8.4321519987619062</v>
      </c>
    </row>
    <row r="624" spans="1:2">
      <c r="A624">
        <v>1922.11</v>
      </c>
      <c r="B624">
        <v>7.9982537722698446</v>
      </c>
    </row>
    <row r="625" spans="1:2">
      <c r="A625">
        <v>1922.12</v>
      </c>
      <c r="B625">
        <v>7.9646798649400079</v>
      </c>
    </row>
    <row r="626" spans="1:2">
      <c r="A626">
        <v>1923.01</v>
      </c>
      <c r="B626">
        <v>8.154200483069161</v>
      </c>
    </row>
    <row r="627" spans="1:2">
      <c r="A627">
        <v>1923.02</v>
      </c>
      <c r="B627">
        <v>8.5333605790659774</v>
      </c>
    </row>
    <row r="628" spans="1:2">
      <c r="A628">
        <v>1923.03</v>
      </c>
      <c r="B628">
        <v>8.7007375009785388</v>
      </c>
    </row>
    <row r="629" spans="1:2">
      <c r="A629">
        <v>1923.04</v>
      </c>
      <c r="B629">
        <v>8.3728096684638196</v>
      </c>
    </row>
    <row r="630" spans="1:2">
      <c r="A630">
        <v>1923.05</v>
      </c>
      <c r="B630">
        <v>8.0004978675982148</v>
      </c>
    </row>
    <row r="631" spans="1:2">
      <c r="A631">
        <v>1923.06</v>
      </c>
      <c r="B631">
        <v>7.6718252826730851</v>
      </c>
    </row>
    <row r="632" spans="1:2">
      <c r="A632">
        <v>1923.07</v>
      </c>
      <c r="B632">
        <v>7.3459851194906536</v>
      </c>
    </row>
    <row r="633" spans="1:2">
      <c r="A633">
        <v>1923.08</v>
      </c>
      <c r="B633">
        <v>7.441783174217373</v>
      </c>
    </row>
    <row r="634" spans="1:2">
      <c r="A634">
        <v>1923.09</v>
      </c>
      <c r="B634">
        <v>7.4581838671897964</v>
      </c>
    </row>
    <row r="635" spans="1:2">
      <c r="A635">
        <v>1923.1</v>
      </c>
      <c r="B635">
        <v>7.3174003956214815</v>
      </c>
    </row>
    <row r="636" spans="1:2">
      <c r="A636">
        <v>1923.11</v>
      </c>
      <c r="B636">
        <v>7.5463279119162374</v>
      </c>
    </row>
    <row r="637" spans="1:2">
      <c r="A637">
        <v>1923.12</v>
      </c>
      <c r="B637">
        <v>7.8097391449387459</v>
      </c>
    </row>
    <row r="638" spans="1:2">
      <c r="A638">
        <v>1924.01</v>
      </c>
      <c r="B638">
        <v>8.0722494460373824</v>
      </c>
    </row>
    <row r="639" spans="1:2">
      <c r="A639">
        <v>1924.02</v>
      </c>
      <c r="B639">
        <v>8.1620662208503614</v>
      </c>
    </row>
    <row r="640" spans="1:2">
      <c r="A640">
        <v>1924.03</v>
      </c>
      <c r="B640">
        <v>8.0580770441160912</v>
      </c>
    </row>
    <row r="641" spans="1:2">
      <c r="A641">
        <v>1924.04</v>
      </c>
      <c r="B641">
        <v>7.9236203483279803</v>
      </c>
    </row>
    <row r="642" spans="1:2">
      <c r="A642">
        <v>1924.05</v>
      </c>
      <c r="B642">
        <v>7.899698330665295</v>
      </c>
    </row>
    <row r="643" spans="1:2">
      <c r="A643">
        <v>1924.06</v>
      </c>
      <c r="B643">
        <v>8.0516769463966469</v>
      </c>
    </row>
    <row r="644" spans="1:2">
      <c r="A644">
        <v>1924.07</v>
      </c>
      <c r="B644">
        <v>8.3777121399718339</v>
      </c>
    </row>
    <row r="645" spans="1:2">
      <c r="A645">
        <v>1924.08</v>
      </c>
      <c r="B645">
        <v>8.7174183085483286</v>
      </c>
    </row>
    <row r="646" spans="1:2">
      <c r="A646">
        <v>1924.09</v>
      </c>
      <c r="B646">
        <v>8.5816703752090504</v>
      </c>
    </row>
    <row r="647" spans="1:2">
      <c r="A647">
        <v>1924.1</v>
      </c>
      <c r="B647">
        <v>8.4194910358724222</v>
      </c>
    </row>
    <row r="648" spans="1:2">
      <c r="A648">
        <v>1924.11</v>
      </c>
      <c r="B648">
        <v>8.888327361250969</v>
      </c>
    </row>
    <row r="649" spans="1:2">
      <c r="A649">
        <v>1924.12</v>
      </c>
      <c r="B649">
        <v>9.310639680416374</v>
      </c>
    </row>
    <row r="650" spans="1:2">
      <c r="A650">
        <v>1925.01</v>
      </c>
      <c r="B650">
        <v>9.6926188522549914</v>
      </c>
    </row>
    <row r="651" spans="1:2">
      <c r="A651">
        <v>1925.02</v>
      </c>
      <c r="B651">
        <v>9.8308047228195719</v>
      </c>
    </row>
    <row r="652" spans="1:2">
      <c r="A652">
        <v>1925.03</v>
      </c>
      <c r="B652">
        <v>9.5185375388100262</v>
      </c>
    </row>
    <row r="653" spans="1:2">
      <c r="A653">
        <v>1925.04</v>
      </c>
      <c r="B653">
        <v>9.4765667879030655</v>
      </c>
    </row>
    <row r="654" spans="1:2">
      <c r="A654">
        <v>1925.05</v>
      </c>
      <c r="B654">
        <v>9.729007694021325</v>
      </c>
    </row>
    <row r="655" spans="1:2">
      <c r="A655">
        <v>1925.06</v>
      </c>
      <c r="B655">
        <v>9.7963861804506056</v>
      </c>
    </row>
    <row r="656" spans="1:2">
      <c r="A656">
        <v>1925.07</v>
      </c>
      <c r="B656">
        <v>9.9639938917877959</v>
      </c>
    </row>
    <row r="657" spans="1:2">
      <c r="A657">
        <v>1925.08</v>
      </c>
      <c r="B657">
        <v>10.110918458488937</v>
      </c>
    </row>
    <row r="658" spans="1:2">
      <c r="A658">
        <v>1925.09</v>
      </c>
      <c r="B658">
        <v>10.359247611348501</v>
      </c>
    </row>
    <row r="659" spans="1:2">
      <c r="A659">
        <v>1925.1</v>
      </c>
      <c r="B659">
        <v>10.718495997022924</v>
      </c>
    </row>
    <row r="660" spans="1:2">
      <c r="A660">
        <v>1925.11</v>
      </c>
      <c r="B660">
        <v>10.886317440307932</v>
      </c>
    </row>
    <row r="661" spans="1:2">
      <c r="A661">
        <v>1925.12</v>
      </c>
      <c r="B661">
        <v>11.147365239137249</v>
      </c>
    </row>
    <row r="662" spans="1:2">
      <c r="A662">
        <v>1926.01</v>
      </c>
      <c r="B662">
        <v>11.340966188506233</v>
      </c>
    </row>
    <row r="663" spans="1:2">
      <c r="A663">
        <v>1926.02</v>
      </c>
      <c r="B663">
        <v>11.389435672748011</v>
      </c>
    </row>
    <row r="664" spans="1:2">
      <c r="A664">
        <v>1926.03</v>
      </c>
      <c r="B664">
        <v>10.712352062732487</v>
      </c>
    </row>
    <row r="665" spans="1:2">
      <c r="A665">
        <v>1926.04</v>
      </c>
      <c r="B665">
        <v>10.39558768595473</v>
      </c>
    </row>
    <row r="666" spans="1:2">
      <c r="A666">
        <v>1926.05</v>
      </c>
      <c r="B666">
        <v>10.575158463806096</v>
      </c>
    </row>
    <row r="667" spans="1:2">
      <c r="A667">
        <v>1926.06</v>
      </c>
      <c r="B667">
        <v>11.197979740229957</v>
      </c>
    </row>
    <row r="668" spans="1:2">
      <c r="A668">
        <v>1926.07</v>
      </c>
      <c r="B668">
        <v>11.869694058481276</v>
      </c>
    </row>
    <row r="669" spans="1:2">
      <c r="A669">
        <v>1926.08</v>
      </c>
      <c r="B669">
        <v>12.488808219521875</v>
      </c>
    </row>
    <row r="670" spans="1:2">
      <c r="A670">
        <v>1926.09</v>
      </c>
      <c r="B670">
        <v>12.692614823344716</v>
      </c>
    </row>
    <row r="671" spans="1:2">
      <c r="A671">
        <v>1926.1</v>
      </c>
      <c r="B671">
        <v>12.426517521583344</v>
      </c>
    </row>
    <row r="672" spans="1:2">
      <c r="A672">
        <v>1926.11</v>
      </c>
      <c r="B672">
        <v>12.61525121234448</v>
      </c>
    </row>
    <row r="673" spans="1:2">
      <c r="A673">
        <v>1926.12</v>
      </c>
      <c r="B673">
        <v>13.009052728993128</v>
      </c>
    </row>
    <row r="674" spans="1:2">
      <c r="A674">
        <v>1927.01</v>
      </c>
      <c r="B674">
        <v>13.185930628677792</v>
      </c>
    </row>
    <row r="675" spans="1:2">
      <c r="A675">
        <v>1927.02</v>
      </c>
      <c r="B675">
        <v>13.633966132216212</v>
      </c>
    </row>
    <row r="676" spans="1:2">
      <c r="A676">
        <v>1927.03</v>
      </c>
      <c r="B676">
        <v>14.033257507604487</v>
      </c>
    </row>
    <row r="677" spans="1:2">
      <c r="A677">
        <v>1927.04</v>
      </c>
      <c r="B677">
        <v>14.488222209157049</v>
      </c>
    </row>
    <row r="678" spans="1:2">
      <c r="A678">
        <v>1927.05</v>
      </c>
      <c r="B678">
        <v>15.002347055737111</v>
      </c>
    </row>
    <row r="679" spans="1:2">
      <c r="A679">
        <v>1927.06</v>
      </c>
      <c r="B679">
        <v>15.120333481747522</v>
      </c>
    </row>
    <row r="680" spans="1:2">
      <c r="A680">
        <v>1927.07</v>
      </c>
      <c r="B680">
        <v>15.82080259447774</v>
      </c>
    </row>
    <row r="681" spans="1:2">
      <c r="A681">
        <v>1927.08</v>
      </c>
      <c r="B681">
        <v>16.862861852763803</v>
      </c>
    </row>
    <row r="682" spans="1:2">
      <c r="A682">
        <v>1927.09</v>
      </c>
      <c r="B682">
        <v>17.818723713516423</v>
      </c>
    </row>
    <row r="683" spans="1:2">
      <c r="A683">
        <v>1927.1</v>
      </c>
      <c r="B683">
        <v>17.537237852261086</v>
      </c>
    </row>
    <row r="684" spans="1:2">
      <c r="A684">
        <v>1927.11</v>
      </c>
      <c r="B684">
        <v>18.131301434952423</v>
      </c>
    </row>
    <row r="685" spans="1:2">
      <c r="A685">
        <v>1927.12</v>
      </c>
      <c r="B685">
        <v>18.646624021402523</v>
      </c>
    </row>
    <row r="686" spans="1:2">
      <c r="A686">
        <v>1928.01</v>
      </c>
      <c r="B686">
        <v>18.806128571700761</v>
      </c>
    </row>
    <row r="687" spans="1:2">
      <c r="A687">
        <v>1928.02</v>
      </c>
      <c r="B687">
        <v>18.868850519584029</v>
      </c>
    </row>
    <row r="688" spans="1:2">
      <c r="A688">
        <v>1928.03</v>
      </c>
      <c r="B688">
        <v>19.943417799064534</v>
      </c>
    </row>
    <row r="689" spans="1:2">
      <c r="A689">
        <v>1928.04</v>
      </c>
      <c r="B689">
        <v>21.257909249487483</v>
      </c>
    </row>
    <row r="690" spans="1:2">
      <c r="A690">
        <v>1928.05</v>
      </c>
      <c r="B690">
        <v>21.832732178740017</v>
      </c>
    </row>
    <row r="691" spans="1:2">
      <c r="A691">
        <v>1928.06</v>
      </c>
      <c r="B691">
        <v>20.913421576866696</v>
      </c>
    </row>
    <row r="692" spans="1:2">
      <c r="A692">
        <v>1928.07</v>
      </c>
      <c r="B692">
        <v>21.081905435296779</v>
      </c>
    </row>
    <row r="693" spans="1:2">
      <c r="A693">
        <v>1928.08</v>
      </c>
      <c r="B693">
        <v>21.762131502579226</v>
      </c>
    </row>
    <row r="694" spans="1:2">
      <c r="A694">
        <v>1928.09</v>
      </c>
      <c r="B694">
        <v>23.004649446159227</v>
      </c>
    </row>
    <row r="695" spans="1:2">
      <c r="A695">
        <v>1928.1</v>
      </c>
      <c r="B695">
        <v>23.578344239585029</v>
      </c>
    </row>
    <row r="696" spans="1:2">
      <c r="A696">
        <v>1928.11</v>
      </c>
      <c r="B696">
        <v>25.121984571109579</v>
      </c>
    </row>
    <row r="697" spans="1:2">
      <c r="A697">
        <v>1928.12</v>
      </c>
      <c r="B697">
        <v>25.301591027426131</v>
      </c>
    </row>
    <row r="698" spans="1:2">
      <c r="A698">
        <v>1929.01</v>
      </c>
      <c r="B698">
        <v>27.083199620832765</v>
      </c>
    </row>
    <row r="699" spans="1:2">
      <c r="A699">
        <v>1929.02</v>
      </c>
      <c r="B699">
        <v>27.131672798247379</v>
      </c>
    </row>
    <row r="700" spans="1:2">
      <c r="A700">
        <v>1929.03</v>
      </c>
      <c r="B700">
        <v>27.675748437861873</v>
      </c>
    </row>
    <row r="701" spans="1:2">
      <c r="A701">
        <v>1929.04</v>
      </c>
      <c r="B701">
        <v>27.568454472898285</v>
      </c>
    </row>
    <row r="702" spans="1:2">
      <c r="A702">
        <v>1929.05</v>
      </c>
      <c r="B702">
        <v>27.698586875008118</v>
      </c>
    </row>
    <row r="703" spans="1:2">
      <c r="A703">
        <v>1929.06</v>
      </c>
      <c r="B703">
        <v>27.935467830288676</v>
      </c>
    </row>
    <row r="704" spans="1:2">
      <c r="A704">
        <v>1929.07</v>
      </c>
      <c r="B704">
        <v>29.933289406842196</v>
      </c>
    </row>
    <row r="705" spans="1:2">
      <c r="A705">
        <v>1929.08</v>
      </c>
      <c r="B705">
        <v>31.48031324717299</v>
      </c>
    </row>
    <row r="706" spans="1:2">
      <c r="A706">
        <v>1929.09</v>
      </c>
      <c r="B706">
        <v>32.563788598776689</v>
      </c>
    </row>
    <row r="707" spans="1:2">
      <c r="A707">
        <v>1929.1</v>
      </c>
      <c r="B707">
        <v>28.961067164354773</v>
      </c>
    </row>
    <row r="708" spans="1:2">
      <c r="A708">
        <v>1929.11</v>
      </c>
      <c r="B708">
        <v>21.171036000097036</v>
      </c>
    </row>
    <row r="709" spans="1:2">
      <c r="A709">
        <v>1929.12</v>
      </c>
      <c r="B709">
        <v>22.00737317641833</v>
      </c>
    </row>
    <row r="710" spans="1:2">
      <c r="A710">
        <v>1930.01</v>
      </c>
      <c r="B710">
        <v>22.31072429433684</v>
      </c>
    </row>
    <row r="711" spans="1:2">
      <c r="A711">
        <v>1930.02</v>
      </c>
      <c r="B711">
        <v>23.697117749335881</v>
      </c>
    </row>
    <row r="712" spans="1:2">
      <c r="A712">
        <v>1930.03</v>
      </c>
      <c r="B712">
        <v>24.586607792668854</v>
      </c>
    </row>
    <row r="713" spans="1:2">
      <c r="A713">
        <v>1930.04</v>
      </c>
      <c r="B713">
        <v>25.843436862018311</v>
      </c>
    </row>
    <row r="714" spans="1:2">
      <c r="A714">
        <v>1930.05</v>
      </c>
      <c r="B714">
        <v>24.309760633908176</v>
      </c>
    </row>
    <row r="715" spans="1:2">
      <c r="A715">
        <v>1930.06</v>
      </c>
      <c r="B715">
        <v>21.86689933338948</v>
      </c>
    </row>
    <row r="716" spans="1:2">
      <c r="A716">
        <v>1930.07</v>
      </c>
      <c r="B716">
        <v>21.548797592546645</v>
      </c>
    </row>
    <row r="717" spans="1:2">
      <c r="A717">
        <v>1930.08</v>
      </c>
      <c r="B717">
        <v>21.300602241118149</v>
      </c>
    </row>
    <row r="718" spans="1:2">
      <c r="A718">
        <v>1930.09</v>
      </c>
      <c r="B718">
        <v>21.072581788447316</v>
      </c>
    </row>
    <row r="719" spans="1:2">
      <c r="A719">
        <v>1930.1</v>
      </c>
      <c r="B719">
        <v>18.214870154658627</v>
      </c>
    </row>
    <row r="720" spans="1:2">
      <c r="A720">
        <v>1930.11</v>
      </c>
      <c r="B720">
        <v>16.939711377775168</v>
      </c>
    </row>
    <row r="721" spans="1:2">
      <c r="A721">
        <v>1930.12</v>
      </c>
      <c r="B721">
        <v>16.055001856531323</v>
      </c>
    </row>
    <row r="722" spans="1:2">
      <c r="A722">
        <v>1931.01</v>
      </c>
      <c r="B722">
        <v>16.705478731547615</v>
      </c>
    </row>
    <row r="723" spans="1:2">
      <c r="A723">
        <v>1931.02</v>
      </c>
      <c r="B723">
        <v>18.161492436976097</v>
      </c>
    </row>
    <row r="724" spans="1:2">
      <c r="A724">
        <v>1931.03</v>
      </c>
      <c r="B724">
        <v>18.579561032791293</v>
      </c>
    </row>
    <row r="725" spans="1:2">
      <c r="A725">
        <v>1931.04</v>
      </c>
      <c r="B725">
        <v>16.872315331609673</v>
      </c>
    </row>
    <row r="726" spans="1:2">
      <c r="A726">
        <v>1931.05</v>
      </c>
      <c r="B726">
        <v>15.401539999110122</v>
      </c>
    </row>
    <row r="727" spans="1:2">
      <c r="A727">
        <v>1931.06</v>
      </c>
      <c r="B727">
        <v>15.062476074643259</v>
      </c>
    </row>
    <row r="728" spans="1:2">
      <c r="A728">
        <v>1931.07</v>
      </c>
      <c r="B728">
        <v>15.516750095516334</v>
      </c>
    </row>
    <row r="729" spans="1:2">
      <c r="A729">
        <v>1931.08</v>
      </c>
      <c r="B729">
        <v>15.006276602886558</v>
      </c>
    </row>
    <row r="730" spans="1:2">
      <c r="A730">
        <v>1931.09</v>
      </c>
      <c r="B730">
        <v>12.817745261106893</v>
      </c>
    </row>
    <row r="731" spans="1:2">
      <c r="A731">
        <v>1931.1</v>
      </c>
      <c r="B731">
        <v>11.145926407660939</v>
      </c>
    </row>
    <row r="732" spans="1:2">
      <c r="A732">
        <v>1931.11</v>
      </c>
      <c r="B732">
        <v>11.415600295644683</v>
      </c>
    </row>
    <row r="733" spans="1:2">
      <c r="A733">
        <v>1931.12</v>
      </c>
      <c r="B733">
        <v>9.3060328679683213</v>
      </c>
    </row>
    <row r="734" spans="1:2">
      <c r="A734">
        <v>1932.01</v>
      </c>
      <c r="B734">
        <v>9.3124064551778485</v>
      </c>
    </row>
    <row r="735" spans="1:2">
      <c r="A735">
        <v>1932.02</v>
      </c>
      <c r="B735">
        <v>9.3369322510084096</v>
      </c>
    </row>
    <row r="736" spans="1:2">
      <c r="A736">
        <v>1932.03</v>
      </c>
      <c r="B736">
        <v>9.4130650280122161</v>
      </c>
    </row>
    <row r="737" spans="1:2">
      <c r="A737">
        <v>1932.04</v>
      </c>
      <c r="B737">
        <v>7.1922331961154891</v>
      </c>
    </row>
    <row r="738" spans="1:2">
      <c r="A738">
        <v>1932.05</v>
      </c>
      <c r="B738">
        <v>6.3908572898814464</v>
      </c>
    </row>
    <row r="739" spans="1:2">
      <c r="A739">
        <v>1932.06</v>
      </c>
      <c r="B739">
        <v>5.5650593715289691</v>
      </c>
    </row>
    <row r="740" spans="1:2">
      <c r="A740">
        <v>1932.07</v>
      </c>
      <c r="B740">
        <v>5.8387636718512059</v>
      </c>
    </row>
    <row r="741" spans="1:2">
      <c r="A741">
        <v>1932.08</v>
      </c>
      <c r="B741">
        <v>8.834653205181219</v>
      </c>
    </row>
    <row r="742" spans="1:2">
      <c r="A742">
        <v>1932.09</v>
      </c>
      <c r="B742">
        <v>9.761168564063718</v>
      </c>
    </row>
    <row r="743" spans="1:2">
      <c r="A743">
        <v>1932.1</v>
      </c>
      <c r="B743">
        <v>8.4786066076890911</v>
      </c>
    </row>
    <row r="744" spans="1:2">
      <c r="A744">
        <v>1932.11</v>
      </c>
      <c r="B744">
        <v>8.4633095671229057</v>
      </c>
    </row>
    <row r="745" spans="1:2">
      <c r="A745">
        <v>1932.12</v>
      </c>
      <c r="B745">
        <v>8.2570739991006885</v>
      </c>
    </row>
    <row r="746" spans="1:2">
      <c r="A746">
        <v>1933.01</v>
      </c>
      <c r="B746">
        <v>8.728046162813536</v>
      </c>
    </row>
    <row r="747" spans="1:2">
      <c r="A747">
        <v>1933.02</v>
      </c>
      <c r="B747">
        <v>7.8260517513166032</v>
      </c>
    </row>
    <row r="748" spans="1:2">
      <c r="A748">
        <v>1933.03</v>
      </c>
      <c r="B748">
        <v>7.8746813229431742</v>
      </c>
    </row>
    <row r="749" spans="1:2">
      <c r="A749">
        <v>1933.04</v>
      </c>
      <c r="B749">
        <v>8.7231016460681179</v>
      </c>
    </row>
    <row r="750" spans="1:2">
      <c r="A750">
        <v>1933.05</v>
      </c>
      <c r="B750">
        <v>11.249651251932448</v>
      </c>
    </row>
    <row r="751" spans="1:2">
      <c r="A751">
        <v>1933.06</v>
      </c>
      <c r="B751">
        <v>13.098875517269525</v>
      </c>
    </row>
    <row r="752" spans="1:2">
      <c r="A752">
        <v>1933.07</v>
      </c>
      <c r="B752">
        <v>13.754304493874539</v>
      </c>
    </row>
    <row r="753" spans="1:2">
      <c r="A753">
        <v>1933.08</v>
      </c>
      <c r="B753">
        <v>12.999527050367741</v>
      </c>
    </row>
    <row r="754" spans="1:2">
      <c r="A754">
        <v>1933.09</v>
      </c>
      <c r="B754">
        <v>12.922920614885994</v>
      </c>
    </row>
    <row r="755" spans="1:2">
      <c r="A755">
        <v>1933.1</v>
      </c>
      <c r="B755">
        <v>11.6962535681437</v>
      </c>
    </row>
    <row r="756" spans="1:2">
      <c r="A756">
        <v>1933.11</v>
      </c>
      <c r="B756">
        <v>12.011766193389942</v>
      </c>
    </row>
    <row r="757" spans="1:2">
      <c r="A757">
        <v>1933.12</v>
      </c>
      <c r="B757">
        <v>12.281801622601119</v>
      </c>
    </row>
    <row r="758" spans="1:2">
      <c r="A758">
        <v>1934.01</v>
      </c>
      <c r="B758">
        <v>13.025119828332382</v>
      </c>
    </row>
    <row r="759" spans="1:2">
      <c r="A759">
        <v>1934.02</v>
      </c>
      <c r="B759">
        <v>13.926922904274301</v>
      </c>
    </row>
    <row r="760" spans="1:2">
      <c r="A760">
        <v>1934.03</v>
      </c>
      <c r="B760">
        <v>13.254537629740094</v>
      </c>
    </row>
    <row r="761" spans="1:2">
      <c r="A761">
        <v>1934.04</v>
      </c>
      <c r="B761">
        <v>13.518389284490102</v>
      </c>
    </row>
    <row r="762" spans="1:2">
      <c r="A762">
        <v>1934.05</v>
      </c>
      <c r="B762">
        <v>12.181583235024029</v>
      </c>
    </row>
    <row r="763" spans="1:2">
      <c r="A763">
        <v>1934.06</v>
      </c>
      <c r="B763">
        <v>12.287726483952429</v>
      </c>
    </row>
    <row r="764" spans="1:2">
      <c r="A764">
        <v>1934.07</v>
      </c>
      <c r="B764">
        <v>11.741524229318248</v>
      </c>
    </row>
    <row r="765" spans="1:2">
      <c r="A765">
        <v>1934.08</v>
      </c>
      <c r="B765">
        <v>11.315025981829054</v>
      </c>
    </row>
    <row r="766" spans="1:2">
      <c r="A766">
        <v>1934.09</v>
      </c>
      <c r="B766">
        <v>10.909954083288849</v>
      </c>
    </row>
    <row r="767" spans="1:2">
      <c r="A767">
        <v>1934.1</v>
      </c>
      <c r="B767">
        <v>11.10835260535173</v>
      </c>
    </row>
    <row r="768" spans="1:2">
      <c r="A768">
        <v>1934.11</v>
      </c>
      <c r="B768">
        <v>11.448808690205704</v>
      </c>
    </row>
    <row r="769" spans="1:2">
      <c r="A769">
        <v>1934.12</v>
      </c>
      <c r="B769">
        <v>11.639337566475893</v>
      </c>
    </row>
    <row r="770" spans="1:2">
      <c r="A770">
        <v>1935.01</v>
      </c>
      <c r="B770">
        <v>11.495907968201605</v>
      </c>
    </row>
    <row r="771" spans="1:2">
      <c r="A771">
        <v>1935.02</v>
      </c>
      <c r="B771">
        <v>11.087812159055568</v>
      </c>
    </row>
    <row r="772" spans="1:2">
      <c r="A772">
        <v>1935.03</v>
      </c>
      <c r="B772">
        <v>10.398272404790037</v>
      </c>
    </row>
    <row r="773" spans="1:2">
      <c r="A773">
        <v>1935.04</v>
      </c>
      <c r="B773">
        <v>11.104210207149528</v>
      </c>
    </row>
    <row r="774" spans="1:2">
      <c r="A774">
        <v>1935.05</v>
      </c>
      <c r="B774">
        <v>11.985576683480101</v>
      </c>
    </row>
    <row r="775" spans="1:2">
      <c r="A775">
        <v>1935.06</v>
      </c>
      <c r="B775">
        <v>12.539519324443893</v>
      </c>
    </row>
    <row r="776" spans="1:2">
      <c r="A776">
        <v>1935.07</v>
      </c>
      <c r="B776">
        <v>13.202137936511015</v>
      </c>
    </row>
    <row r="777" spans="1:2">
      <c r="A777">
        <v>1935.08</v>
      </c>
      <c r="B777">
        <v>14.10505684666896</v>
      </c>
    </row>
    <row r="778" spans="1:2">
      <c r="A778">
        <v>1935.09</v>
      </c>
      <c r="B778">
        <v>14.418891702707441</v>
      </c>
    </row>
    <row r="779" spans="1:2">
      <c r="A779">
        <v>1935.1</v>
      </c>
      <c r="B779">
        <v>14.826232627114099</v>
      </c>
    </row>
    <row r="780" spans="1:2">
      <c r="A780">
        <v>1935.11</v>
      </c>
      <c r="B780">
        <v>16.129605163251153</v>
      </c>
    </row>
    <row r="781" spans="1:2">
      <c r="A781">
        <v>1935.12</v>
      </c>
      <c r="B781">
        <v>16.159192714615337</v>
      </c>
    </row>
    <row r="782" spans="1:2">
      <c r="A782">
        <v>1936.01</v>
      </c>
      <c r="B782">
        <v>17.087359845997259</v>
      </c>
    </row>
    <row r="783" spans="1:2">
      <c r="A783">
        <v>1936.02</v>
      </c>
      <c r="B783">
        <v>18.104536459517803</v>
      </c>
    </row>
    <row r="784" spans="1:2">
      <c r="A784">
        <v>1936.03</v>
      </c>
      <c r="B784">
        <v>18.660478203926033</v>
      </c>
    </row>
    <row r="785" spans="1:2">
      <c r="A785">
        <v>1936.04</v>
      </c>
      <c r="B785">
        <v>18.718999665151504</v>
      </c>
    </row>
    <row r="786" spans="1:2">
      <c r="A786">
        <v>1936.05</v>
      </c>
      <c r="B786">
        <v>17.750192519328646</v>
      </c>
    </row>
    <row r="787" spans="1:2">
      <c r="A787">
        <v>1936.06</v>
      </c>
      <c r="B787">
        <v>18.393001065831346</v>
      </c>
    </row>
    <row r="788" spans="1:2">
      <c r="A788">
        <v>1936.07</v>
      </c>
      <c r="B788">
        <v>19.360464512319137</v>
      </c>
    </row>
    <row r="789" spans="1:2">
      <c r="A789">
        <v>1936.08</v>
      </c>
      <c r="B789">
        <v>19.623060162983762</v>
      </c>
    </row>
    <row r="790" spans="1:2">
      <c r="A790">
        <v>1936.09</v>
      </c>
      <c r="B790">
        <v>19.862024243287635</v>
      </c>
    </row>
    <row r="791" spans="1:2">
      <c r="A791">
        <v>1936.1</v>
      </c>
      <c r="B791">
        <v>20.913091852533128</v>
      </c>
    </row>
    <row r="792" spans="1:2">
      <c r="A792">
        <v>1936.11</v>
      </c>
      <c r="B792">
        <v>21.499765341024169</v>
      </c>
    </row>
    <row r="793" spans="1:2">
      <c r="A793">
        <v>1936.12</v>
      </c>
      <c r="B793">
        <v>21.125663548155448</v>
      </c>
    </row>
    <row r="794" spans="1:2">
      <c r="A794">
        <v>1937.01</v>
      </c>
      <c r="B794">
        <v>21.618741582953515</v>
      </c>
    </row>
    <row r="795" spans="1:2">
      <c r="A795">
        <v>1937.02</v>
      </c>
      <c r="B795">
        <v>22.244221552805172</v>
      </c>
    </row>
    <row r="796" spans="1:2">
      <c r="A796">
        <v>1937.03</v>
      </c>
      <c r="B796">
        <v>22.042197016050586</v>
      </c>
    </row>
    <row r="797" spans="1:2">
      <c r="A797">
        <v>1937.04</v>
      </c>
      <c r="B797">
        <v>20.556579457432864</v>
      </c>
    </row>
    <row r="798" spans="1:2">
      <c r="A798">
        <v>1937.05</v>
      </c>
      <c r="B798">
        <v>19.474174686572105</v>
      </c>
    </row>
    <row r="799" spans="1:2">
      <c r="A799">
        <v>1937.06</v>
      </c>
      <c r="B799">
        <v>18.711659960364969</v>
      </c>
    </row>
    <row r="800" spans="1:2">
      <c r="A800">
        <v>1937.07</v>
      </c>
      <c r="B800">
        <v>19.646723279607627</v>
      </c>
    </row>
    <row r="801" spans="1:2">
      <c r="A801">
        <v>1937.08</v>
      </c>
      <c r="B801">
        <v>19.806982577380964</v>
      </c>
    </row>
    <row r="802" spans="1:2">
      <c r="A802">
        <v>1937.09</v>
      </c>
      <c r="B802">
        <v>16.847882862705813</v>
      </c>
    </row>
    <row r="803" spans="1:2">
      <c r="A803">
        <v>1937.1</v>
      </c>
      <c r="B803">
        <v>14.361659574753363</v>
      </c>
    </row>
    <row r="804" spans="1:2">
      <c r="A804">
        <v>1937.11</v>
      </c>
      <c r="B804">
        <v>13.158119166486067</v>
      </c>
    </row>
    <row r="805" spans="1:2">
      <c r="A805">
        <v>1937.12</v>
      </c>
      <c r="B805">
        <v>13.008483033706142</v>
      </c>
    </row>
    <row r="806" spans="1:2">
      <c r="A806">
        <v>1938.01</v>
      </c>
      <c r="B806">
        <v>13.511461918562421</v>
      </c>
    </row>
    <row r="807" spans="1:2">
      <c r="A807">
        <v>1938.02</v>
      </c>
      <c r="B807">
        <v>13.26307623646087</v>
      </c>
    </row>
    <row r="808" spans="1:2">
      <c r="A808">
        <v>1938.03</v>
      </c>
      <c r="B808">
        <v>12.377286234697687</v>
      </c>
    </row>
    <row r="809" spans="1:2">
      <c r="A809">
        <v>1938.04</v>
      </c>
      <c r="B809">
        <v>11.789517720684184</v>
      </c>
    </row>
    <row r="810" spans="1:2">
      <c r="A810">
        <v>1938.05</v>
      </c>
      <c r="B810">
        <v>11.992275930545691</v>
      </c>
    </row>
    <row r="811" spans="1:2">
      <c r="A811">
        <v>1938.06</v>
      </c>
      <c r="B811">
        <v>12.288966307788129</v>
      </c>
    </row>
    <row r="812" spans="1:2">
      <c r="A812">
        <v>1938.07</v>
      </c>
      <c r="B812">
        <v>14.770328017492066</v>
      </c>
    </row>
    <row r="813" spans="1:2">
      <c r="A813">
        <v>1938.08</v>
      </c>
      <c r="B813">
        <v>14.903588512604371</v>
      </c>
    </row>
    <row r="814" spans="1:2">
      <c r="A814">
        <v>1938.09</v>
      </c>
      <c r="B814">
        <v>14.282330508639969</v>
      </c>
    </row>
    <row r="815" spans="1:2">
      <c r="A815">
        <v>1938.1</v>
      </c>
      <c r="B815">
        <v>16.061147643333442</v>
      </c>
    </row>
    <row r="816" spans="1:2">
      <c r="A816">
        <v>1938.11</v>
      </c>
      <c r="B816">
        <v>16.149571800715513</v>
      </c>
    </row>
    <row r="817" spans="1:2">
      <c r="A817">
        <v>1938.12</v>
      </c>
      <c r="B817">
        <v>15.756484438994004</v>
      </c>
    </row>
    <row r="818" spans="1:2">
      <c r="A818">
        <v>1939.01</v>
      </c>
      <c r="B818">
        <v>15.599634410919286</v>
      </c>
    </row>
    <row r="819" spans="1:2">
      <c r="A819">
        <v>1939.02</v>
      </c>
      <c r="B819">
        <v>15.664696928954772</v>
      </c>
    </row>
    <row r="820" spans="1:2">
      <c r="A820">
        <v>1939.03</v>
      </c>
      <c r="B820">
        <v>15.729223743214225</v>
      </c>
    </row>
    <row r="821" spans="1:2">
      <c r="A821">
        <v>1939.04</v>
      </c>
      <c r="B821">
        <v>13.916994579812403</v>
      </c>
    </row>
    <row r="822" spans="1:2">
      <c r="A822">
        <v>1939.05</v>
      </c>
      <c r="B822">
        <v>14.502929499657771</v>
      </c>
    </row>
    <row r="823" spans="1:2">
      <c r="A823">
        <v>1939.06</v>
      </c>
      <c r="B823">
        <v>14.833828921489786</v>
      </c>
    </row>
    <row r="824" spans="1:2">
      <c r="A824">
        <v>1939.07</v>
      </c>
      <c r="B824">
        <v>15.270952598570259</v>
      </c>
    </row>
    <row r="825" spans="1:2">
      <c r="A825">
        <v>1939.08</v>
      </c>
      <c r="B825">
        <v>15.120082343333989</v>
      </c>
    </row>
    <row r="826" spans="1:2">
      <c r="A826">
        <v>1939.09</v>
      </c>
      <c r="B826">
        <v>16.452835577060966</v>
      </c>
    </row>
    <row r="827" spans="1:2">
      <c r="A827">
        <v>1939.1</v>
      </c>
      <c r="B827">
        <v>16.821204806265637</v>
      </c>
    </row>
    <row r="828" spans="1:2">
      <c r="A828">
        <v>1939.11</v>
      </c>
      <c r="B828">
        <v>16.599238509946648</v>
      </c>
    </row>
    <row r="829" spans="1:2">
      <c r="A829">
        <v>1939.12</v>
      </c>
      <c r="B829">
        <v>16.280412901283842</v>
      </c>
    </row>
    <row r="830" spans="1:2">
      <c r="A830">
        <v>1940.01</v>
      </c>
      <c r="B830">
        <v>16.378480342613674</v>
      </c>
    </row>
    <row r="831" spans="1:2">
      <c r="A831">
        <v>1940.02</v>
      </c>
      <c r="B831">
        <v>16.216119847731061</v>
      </c>
    </row>
    <row r="832" spans="1:2">
      <c r="A832">
        <v>1940.03</v>
      </c>
      <c r="B832">
        <v>16.172906305307905</v>
      </c>
    </row>
    <row r="833" spans="1:2">
      <c r="A833">
        <v>1940.04</v>
      </c>
      <c r="B833">
        <v>16.370988707128788</v>
      </c>
    </row>
    <row r="834" spans="1:2">
      <c r="A834">
        <v>1940.05</v>
      </c>
      <c r="B834">
        <v>14.138747694800735</v>
      </c>
    </row>
    <row r="835" spans="1:2">
      <c r="A835">
        <v>1940.06</v>
      </c>
      <c r="B835">
        <v>12.843765598268813</v>
      </c>
    </row>
    <row r="836" spans="1:2">
      <c r="A836">
        <v>1940.07</v>
      </c>
      <c r="B836">
        <v>13.369884763210061</v>
      </c>
    </row>
    <row r="837" spans="1:2">
      <c r="A837">
        <v>1940.08</v>
      </c>
      <c r="B837">
        <v>13.649399392391642</v>
      </c>
    </row>
    <row r="838" spans="1:2">
      <c r="A838">
        <v>1940.09</v>
      </c>
      <c r="B838">
        <v>14.214842598620644</v>
      </c>
    </row>
    <row r="839" spans="1:2">
      <c r="A839">
        <v>1940.1</v>
      </c>
      <c r="B839">
        <v>14.328290323104957</v>
      </c>
    </row>
    <row r="840" spans="1:2">
      <c r="A840">
        <v>1940.11</v>
      </c>
      <c r="B840">
        <v>14.636689248763609</v>
      </c>
    </row>
    <row r="841" spans="1:2">
      <c r="A841">
        <v>1940.12</v>
      </c>
      <c r="B841">
        <v>13.908426122353836</v>
      </c>
    </row>
    <row r="842" spans="1:2">
      <c r="A842">
        <v>1941.01</v>
      </c>
      <c r="B842">
        <v>13.90415826795083</v>
      </c>
    </row>
    <row r="843" spans="1:2">
      <c r="A843">
        <v>1941.02</v>
      </c>
      <c r="B843">
        <v>13.002943303402448</v>
      </c>
    </row>
    <row r="844" spans="1:2">
      <c r="A844">
        <v>1941.03</v>
      </c>
      <c r="B844">
        <v>12.955719822063331</v>
      </c>
    </row>
    <row r="845" spans="1:2">
      <c r="A845">
        <v>1941.04</v>
      </c>
      <c r="B845">
        <v>12.429370389220784</v>
      </c>
    </row>
    <row r="846" spans="1:2">
      <c r="A846">
        <v>1941.05</v>
      </c>
      <c r="B846">
        <v>12.037206512481575</v>
      </c>
    </row>
    <row r="847" spans="1:2">
      <c r="A847">
        <v>1941.06</v>
      </c>
      <c r="B847">
        <v>12.164306590628442</v>
      </c>
    </row>
    <row r="848" spans="1:2">
      <c r="A848">
        <v>1941.07</v>
      </c>
      <c r="B848">
        <v>12.744996277919581</v>
      </c>
    </row>
    <row r="849" spans="1:2">
      <c r="A849">
        <v>1941.08</v>
      </c>
      <c r="B849">
        <v>12.463173720387804</v>
      </c>
    </row>
    <row r="850" spans="1:2">
      <c r="A850">
        <v>1941.09</v>
      </c>
      <c r="B850">
        <v>12.27972927209308</v>
      </c>
    </row>
    <row r="851" spans="1:2">
      <c r="A851">
        <v>1941.1</v>
      </c>
      <c r="B851">
        <v>11.57781495657408</v>
      </c>
    </row>
    <row r="852" spans="1:2">
      <c r="A852">
        <v>1941.11</v>
      </c>
      <c r="B852">
        <v>10.911668685916965</v>
      </c>
    </row>
    <row r="853" spans="1:2">
      <c r="A853">
        <v>1941.12</v>
      </c>
      <c r="B853">
        <v>10.086593309917909</v>
      </c>
    </row>
    <row r="854" spans="1:2">
      <c r="A854">
        <v>1942.01</v>
      </c>
      <c r="B854">
        <v>10.101686431929256</v>
      </c>
    </row>
    <row r="855" spans="1:2">
      <c r="A855">
        <v>1942.02</v>
      </c>
      <c r="B855">
        <v>9.6802555917493649</v>
      </c>
    </row>
    <row r="856" spans="1:2">
      <c r="A856">
        <v>1942.03</v>
      </c>
      <c r="B856">
        <v>9.0034266177609741</v>
      </c>
    </row>
    <row r="857" spans="1:2">
      <c r="A857">
        <v>1942.04</v>
      </c>
      <c r="B857">
        <v>8.5442557075882632</v>
      </c>
    </row>
    <row r="858" spans="1:2">
      <c r="A858">
        <v>1942.05</v>
      </c>
      <c r="B858">
        <v>8.5061162596960536</v>
      </c>
    </row>
    <row r="859" spans="1:2">
      <c r="A859">
        <v>1942.06</v>
      </c>
      <c r="B859">
        <v>8.9054569285180545</v>
      </c>
    </row>
    <row r="860" spans="1:2">
      <c r="A860">
        <v>1942.07</v>
      </c>
      <c r="B860">
        <v>9.150488900994743</v>
      </c>
    </row>
    <row r="861" spans="1:2">
      <c r="A861">
        <v>1942.08</v>
      </c>
      <c r="B861">
        <v>9.0128230475642983</v>
      </c>
    </row>
    <row r="862" spans="1:2">
      <c r="A862">
        <v>1942.09</v>
      </c>
      <c r="B862">
        <v>9.0778298393715033</v>
      </c>
    </row>
    <row r="863" spans="1:2">
      <c r="A863">
        <v>1942.1</v>
      </c>
      <c r="B863">
        <v>9.5991767493529849</v>
      </c>
    </row>
    <row r="864" spans="1:2">
      <c r="A864">
        <v>1942.11</v>
      </c>
      <c r="B864">
        <v>9.6613341521716567</v>
      </c>
    </row>
    <row r="865" spans="1:2">
      <c r="A865">
        <v>1942.12</v>
      </c>
      <c r="B865">
        <v>9.6175141032831757</v>
      </c>
    </row>
    <row r="866" spans="1:2">
      <c r="A866">
        <v>1943.01</v>
      </c>
      <c r="B866">
        <v>10.15053422043208</v>
      </c>
    </row>
    <row r="867" spans="1:2">
      <c r="A867">
        <v>1943.02</v>
      </c>
      <c r="B867">
        <v>10.70898299522127</v>
      </c>
    </row>
    <row r="868" spans="1:2">
      <c r="A868">
        <v>1943.03</v>
      </c>
      <c r="B868">
        <v>10.850541744036802</v>
      </c>
    </row>
    <row r="869" spans="1:2">
      <c r="A869">
        <v>1943.04</v>
      </c>
      <c r="B869">
        <v>11.039227142939692</v>
      </c>
    </row>
    <row r="870" spans="1:2">
      <c r="A870">
        <v>1943.05</v>
      </c>
      <c r="B870">
        <v>11.362215800613694</v>
      </c>
    </row>
    <row r="871" spans="1:2">
      <c r="A871">
        <v>1943.06</v>
      </c>
      <c r="B871">
        <v>11.516744786451232</v>
      </c>
    </row>
    <row r="872" spans="1:2">
      <c r="A872">
        <v>1943.07</v>
      </c>
      <c r="B872">
        <v>11.774213341781659</v>
      </c>
    </row>
    <row r="873" spans="1:2">
      <c r="A873">
        <v>1943.08</v>
      </c>
      <c r="B873">
        <v>11.21054590415897</v>
      </c>
    </row>
    <row r="874" spans="1:2">
      <c r="A874">
        <v>1943.09</v>
      </c>
      <c r="B874">
        <v>11.336281939610291</v>
      </c>
    </row>
    <row r="875" spans="1:2">
      <c r="A875">
        <v>1943.1</v>
      </c>
      <c r="B875">
        <v>11.187335503326038</v>
      </c>
    </row>
    <row r="876" spans="1:2">
      <c r="A876">
        <v>1943.11</v>
      </c>
      <c r="B876">
        <v>10.631033673001424</v>
      </c>
    </row>
    <row r="877" spans="1:2">
      <c r="A877">
        <v>1943.12</v>
      </c>
      <c r="B877">
        <v>10.737360316041077</v>
      </c>
    </row>
    <row r="878" spans="1:2">
      <c r="A878">
        <v>1944.01</v>
      </c>
      <c r="B878">
        <v>11.052412763977477</v>
      </c>
    </row>
    <row r="879" spans="1:2">
      <c r="A879">
        <v>1944.02</v>
      </c>
      <c r="B879">
        <v>10.947918887724727</v>
      </c>
    </row>
    <row r="880" spans="1:2">
      <c r="A880">
        <v>1944.03</v>
      </c>
      <c r="B880">
        <v>11.224693196180684</v>
      </c>
    </row>
    <row r="881" spans="1:2">
      <c r="A881">
        <v>1944.04</v>
      </c>
      <c r="B881">
        <v>10.938275188239402</v>
      </c>
    </row>
    <row r="882" spans="1:2">
      <c r="A882">
        <v>1944.05</v>
      </c>
      <c r="B882">
        <v>11.10373693679262</v>
      </c>
    </row>
    <row r="883" spans="1:2">
      <c r="A883">
        <v>1944.06</v>
      </c>
      <c r="B883">
        <v>11.532785272532506</v>
      </c>
    </row>
    <row r="884" spans="1:2">
      <c r="A884">
        <v>1944.07</v>
      </c>
      <c r="B884">
        <v>11.738774750180715</v>
      </c>
    </row>
    <row r="885" spans="1:2">
      <c r="A885">
        <v>1944.08</v>
      </c>
      <c r="B885">
        <v>11.541711674209219</v>
      </c>
    </row>
    <row r="886" spans="1:2">
      <c r="A886">
        <v>1944.09</v>
      </c>
      <c r="B886">
        <v>11.328560584696469</v>
      </c>
    </row>
    <row r="887" spans="1:2">
      <c r="A887">
        <v>1944.1</v>
      </c>
      <c r="B887">
        <v>11.583105186279123</v>
      </c>
    </row>
    <row r="888" spans="1:2">
      <c r="A888">
        <v>1944.11</v>
      </c>
      <c r="B888">
        <v>11.478459198055477</v>
      </c>
    </row>
    <row r="889" spans="1:2">
      <c r="A889">
        <v>1944.12</v>
      </c>
      <c r="B889">
        <v>11.638683593355125</v>
      </c>
    </row>
    <row r="890" spans="1:2">
      <c r="A890">
        <v>1945.01</v>
      </c>
      <c r="B890">
        <v>11.960463439806988</v>
      </c>
    </row>
    <row r="891" spans="1:2">
      <c r="A891">
        <v>1945.02</v>
      </c>
      <c r="B891">
        <v>12.341753548186311</v>
      </c>
    </row>
    <row r="892" spans="1:2">
      <c r="A892">
        <v>1945.03</v>
      </c>
      <c r="B892">
        <v>12.323310311389328</v>
      </c>
    </row>
    <row r="893" spans="1:2">
      <c r="A893">
        <v>1945.04</v>
      </c>
      <c r="B893">
        <v>12.631867236563071</v>
      </c>
    </row>
    <row r="894" spans="1:2">
      <c r="A894">
        <v>1945.05</v>
      </c>
      <c r="B894">
        <v>13.036560628785352</v>
      </c>
    </row>
    <row r="895" spans="1:2">
      <c r="A895">
        <v>1945.06</v>
      </c>
      <c r="B895">
        <v>13.130223361406049</v>
      </c>
    </row>
    <row r="896" spans="1:2">
      <c r="A896">
        <v>1945.07</v>
      </c>
      <c r="B896">
        <v>12.867028443009156</v>
      </c>
    </row>
    <row r="897" spans="1:2">
      <c r="A897">
        <v>1945.08</v>
      </c>
      <c r="B897">
        <v>12.915378562256739</v>
      </c>
    </row>
    <row r="898" spans="1:2">
      <c r="A898">
        <v>1945.09</v>
      </c>
      <c r="B898">
        <v>13.798264951719782</v>
      </c>
    </row>
    <row r="899" spans="1:2">
      <c r="A899">
        <v>1945.1</v>
      </c>
      <c r="B899">
        <v>14.374662675391336</v>
      </c>
    </row>
    <row r="900" spans="1:2">
      <c r="A900">
        <v>1945.11</v>
      </c>
      <c r="B900">
        <v>14.847702661876784</v>
      </c>
    </row>
    <row r="901" spans="1:2">
      <c r="A901">
        <v>1945.12</v>
      </c>
      <c r="B901">
        <v>15.020347474739962</v>
      </c>
    </row>
    <row r="902" spans="1:2">
      <c r="A902">
        <v>1946.01</v>
      </c>
      <c r="B902">
        <v>15.623163177761668</v>
      </c>
    </row>
    <row r="903" spans="1:2">
      <c r="A903">
        <v>1946.02</v>
      </c>
      <c r="B903">
        <v>15.761666525801912</v>
      </c>
    </row>
    <row r="904" spans="1:2">
      <c r="A904">
        <v>1946.03</v>
      </c>
      <c r="B904">
        <v>15.13487341514254</v>
      </c>
    </row>
    <row r="905" spans="1:2">
      <c r="A905">
        <v>1946.04</v>
      </c>
      <c r="B905">
        <v>16.040842386215921</v>
      </c>
    </row>
    <row r="906" spans="1:2">
      <c r="A906">
        <v>1946.05</v>
      </c>
      <c r="B906">
        <v>16.013723170832183</v>
      </c>
    </row>
    <row r="907" spans="1:2">
      <c r="A907">
        <v>1946.06</v>
      </c>
      <c r="B907">
        <v>15.773186880128748</v>
      </c>
    </row>
    <row r="908" spans="1:2">
      <c r="A908">
        <v>1946.07</v>
      </c>
      <c r="B908">
        <v>14.508136111909078</v>
      </c>
    </row>
    <row r="909" spans="1:2">
      <c r="A909">
        <v>1946.08</v>
      </c>
      <c r="B909">
        <v>13.984939309942767</v>
      </c>
    </row>
    <row r="910" spans="1:2">
      <c r="A910">
        <v>1946.09</v>
      </c>
      <c r="B910">
        <v>11.841267540149641</v>
      </c>
    </row>
    <row r="911" spans="1:2">
      <c r="A911">
        <v>1946.1</v>
      </c>
      <c r="B911">
        <v>11.387602961765054</v>
      </c>
    </row>
    <row r="912" spans="1:2">
      <c r="A912">
        <v>1946.11</v>
      </c>
      <c r="B912">
        <v>11.110043656743295</v>
      </c>
    </row>
    <row r="913" spans="1:2">
      <c r="A913">
        <v>1946.12</v>
      </c>
      <c r="B913">
        <v>11.372779425862708</v>
      </c>
    </row>
    <row r="914" spans="1:2">
      <c r="A914">
        <v>1947.01</v>
      </c>
      <c r="B914">
        <v>11.469296334735576</v>
      </c>
    </row>
    <row r="915" spans="1:2">
      <c r="A915">
        <v>1947.02</v>
      </c>
      <c r="B915">
        <v>11.949565314209435</v>
      </c>
    </row>
    <row r="916" spans="1:2">
      <c r="A916">
        <v>1947.03</v>
      </c>
      <c r="B916">
        <v>11.287903096501282</v>
      </c>
    </row>
    <row r="917" spans="1:2">
      <c r="A917">
        <v>1947.04</v>
      </c>
      <c r="B917">
        <v>10.90082512639267</v>
      </c>
    </row>
    <row r="918" spans="1:2">
      <c r="A918">
        <v>1947.05</v>
      </c>
      <c r="B918">
        <v>10.733674273688534</v>
      </c>
    </row>
    <row r="919" spans="1:2">
      <c r="A919">
        <v>1947.06</v>
      </c>
      <c r="B919">
        <v>11.082715855052095</v>
      </c>
    </row>
    <row r="920" spans="1:2">
      <c r="A920">
        <v>1947.07</v>
      </c>
      <c r="B920">
        <v>11.696446553354361</v>
      </c>
    </row>
    <row r="921" spans="1:2">
      <c r="A921">
        <v>1947.08</v>
      </c>
      <c r="B921">
        <v>11.337472355329824</v>
      </c>
    </row>
    <row r="922" spans="1:2">
      <c r="A922">
        <v>1947.09</v>
      </c>
      <c r="B922">
        <v>10.82746301722883</v>
      </c>
    </row>
    <row r="923" spans="1:2">
      <c r="A923">
        <v>1947.1</v>
      </c>
      <c r="B923">
        <v>11.132662042754783</v>
      </c>
    </row>
    <row r="924" spans="1:2">
      <c r="A924">
        <v>1947.11</v>
      </c>
      <c r="B924">
        <v>10.975407324839066</v>
      </c>
    </row>
    <row r="925" spans="1:2">
      <c r="A925">
        <v>1947.12</v>
      </c>
      <c r="B925">
        <v>10.680912531969186</v>
      </c>
    </row>
    <row r="926" spans="1:2">
      <c r="A926">
        <v>1948.01</v>
      </c>
      <c r="B926">
        <v>10.419342657320323</v>
      </c>
    </row>
    <row r="927" spans="1:2">
      <c r="A927">
        <v>1948.02</v>
      </c>
      <c r="B927">
        <v>9.9997611691441772</v>
      </c>
    </row>
    <row r="928" spans="1:2">
      <c r="A928">
        <v>1948.03</v>
      </c>
      <c r="B928">
        <v>10.18668060948967</v>
      </c>
    </row>
    <row r="929" spans="1:2">
      <c r="A929">
        <v>1948.04</v>
      </c>
      <c r="B929">
        <v>10.779484482024614</v>
      </c>
    </row>
    <row r="930" spans="1:2">
      <c r="A930">
        <v>1948.05</v>
      </c>
      <c r="B930">
        <v>11.241032697984432</v>
      </c>
    </row>
    <row r="931" spans="1:2">
      <c r="A931">
        <v>1948.06</v>
      </c>
      <c r="B931">
        <v>11.583895756523836</v>
      </c>
    </row>
    <row r="932" spans="1:2">
      <c r="A932">
        <v>1948.07</v>
      </c>
      <c r="B932">
        <v>11.134621739180929</v>
      </c>
    </row>
    <row r="933" spans="1:2">
      <c r="A933">
        <v>1948.08</v>
      </c>
      <c r="B933">
        <v>10.72355666247813</v>
      </c>
    </row>
    <row r="934" spans="1:2">
      <c r="A934">
        <v>1948.09</v>
      </c>
      <c r="B934">
        <v>10.553013689399156</v>
      </c>
    </row>
    <row r="935" spans="1:2">
      <c r="A935">
        <v>1948.1</v>
      </c>
      <c r="B935">
        <v>10.825409809169491</v>
      </c>
    </row>
    <row r="936" spans="1:2">
      <c r="A936">
        <v>1948.11</v>
      </c>
      <c r="B936">
        <v>10.248096205635569</v>
      </c>
    </row>
    <row r="937" spans="1:2">
      <c r="A937">
        <v>1948.12</v>
      </c>
      <c r="B937">
        <v>10.159652938900912</v>
      </c>
    </row>
    <row r="938" spans="1:2">
      <c r="A938">
        <v>1949.01</v>
      </c>
      <c r="B938">
        <v>10.248285758038977</v>
      </c>
    </row>
    <row r="939" spans="1:2">
      <c r="A939">
        <v>1949.02</v>
      </c>
      <c r="B939">
        <v>9.8725171405700518</v>
      </c>
    </row>
    <row r="940" spans="1:2">
      <c r="A940">
        <v>1949.03</v>
      </c>
      <c r="B940">
        <v>9.9013324912409164</v>
      </c>
    </row>
    <row r="941" spans="1:2">
      <c r="A941">
        <v>1949.04</v>
      </c>
      <c r="B941">
        <v>9.7836398675440535</v>
      </c>
    </row>
    <row r="942" spans="1:2">
      <c r="A942">
        <v>1949.05</v>
      </c>
      <c r="B942">
        <v>9.6922950863958075</v>
      </c>
    </row>
    <row r="943" spans="1:2">
      <c r="A943">
        <v>1949.06</v>
      </c>
      <c r="B943">
        <v>9.0677189434195267</v>
      </c>
    </row>
    <row r="944" spans="1:2">
      <c r="A944">
        <v>1949.07</v>
      </c>
      <c r="B944">
        <v>9.6050380933639197</v>
      </c>
    </row>
    <row r="945" spans="1:2">
      <c r="A945">
        <v>1949.08</v>
      </c>
      <c r="B945">
        <v>9.8513486380792266</v>
      </c>
    </row>
    <row r="946" spans="1:2">
      <c r="A946">
        <v>1949.09</v>
      </c>
      <c r="B946">
        <v>9.8840483617382837</v>
      </c>
    </row>
    <row r="947" spans="1:2">
      <c r="A947">
        <v>1949.1</v>
      </c>
      <c r="B947">
        <v>10.169850844772139</v>
      </c>
    </row>
    <row r="948" spans="1:2">
      <c r="A948">
        <v>1949.11</v>
      </c>
      <c r="B948">
        <v>10.215861011650638</v>
      </c>
    </row>
    <row r="949" spans="1:2">
      <c r="A949">
        <v>1949.12</v>
      </c>
      <c r="B949">
        <v>10.529330904131141</v>
      </c>
    </row>
    <row r="950" spans="1:2">
      <c r="A950">
        <v>1950.01</v>
      </c>
      <c r="B950">
        <v>10.745733299747901</v>
      </c>
    </row>
    <row r="951" spans="1:2">
      <c r="A951">
        <v>1950.02</v>
      </c>
      <c r="B951">
        <v>10.911564066731676</v>
      </c>
    </row>
    <row r="952" spans="1:2">
      <c r="A952">
        <v>1950.03</v>
      </c>
      <c r="B952">
        <v>10.910946522976248</v>
      </c>
    </row>
    <row r="953" spans="1:2">
      <c r="A953">
        <v>1950.04</v>
      </c>
      <c r="B953">
        <v>11.17802160095609</v>
      </c>
    </row>
    <row r="954" spans="1:2">
      <c r="A954">
        <v>1950.05</v>
      </c>
      <c r="B954">
        <v>11.461543104586223</v>
      </c>
    </row>
    <row r="955" spans="1:2">
      <c r="A955">
        <v>1950.06</v>
      </c>
      <c r="B955">
        <v>11.554126144044282</v>
      </c>
    </row>
    <row r="956" spans="1:2">
      <c r="A956">
        <v>1950.07</v>
      </c>
      <c r="B956">
        <v>10.539745658930986</v>
      </c>
    </row>
    <row r="957" spans="1:2">
      <c r="A957">
        <v>1950.08</v>
      </c>
      <c r="B957">
        <v>11.040611670261537</v>
      </c>
    </row>
    <row r="958" spans="1:2">
      <c r="A958">
        <v>1950.09</v>
      </c>
      <c r="B958">
        <v>11.3373911022773</v>
      </c>
    </row>
    <row r="959" spans="1:2">
      <c r="A959">
        <v>1950.1</v>
      </c>
      <c r="B959">
        <v>11.662444039105258</v>
      </c>
    </row>
    <row r="960" spans="1:2">
      <c r="A960">
        <v>1950.11</v>
      </c>
      <c r="B960">
        <v>11.542173388716295</v>
      </c>
    </row>
    <row r="961" spans="1:2">
      <c r="A961">
        <v>1950.12</v>
      </c>
      <c r="B961">
        <v>11.306665788890761</v>
      </c>
    </row>
    <row r="962" spans="1:2">
      <c r="A962">
        <v>1951.01</v>
      </c>
      <c r="B962">
        <v>11.895759839437066</v>
      </c>
    </row>
    <row r="963" spans="1:2">
      <c r="A963">
        <v>1951.02</v>
      </c>
      <c r="B963">
        <v>12.141507370682694</v>
      </c>
    </row>
    <row r="964" spans="1:2">
      <c r="A964">
        <v>1951.03</v>
      </c>
      <c r="B964">
        <v>11.841626487283097</v>
      </c>
    </row>
    <row r="965" spans="1:2">
      <c r="A965">
        <v>1951.04</v>
      </c>
      <c r="B965">
        <v>11.951097197083961</v>
      </c>
    </row>
    <row r="966" spans="1:2">
      <c r="A966">
        <v>1951.05</v>
      </c>
      <c r="B966">
        <v>11.863875406269182</v>
      </c>
    </row>
    <row r="967" spans="1:2">
      <c r="A967">
        <v>1951.06</v>
      </c>
      <c r="B967">
        <v>11.615664857025182</v>
      </c>
    </row>
    <row r="968" spans="1:2">
      <c r="A968">
        <v>1951.07</v>
      </c>
      <c r="B968">
        <v>11.778190092457811</v>
      </c>
    </row>
    <row r="969" spans="1:2">
      <c r="A969">
        <v>1951.08</v>
      </c>
      <c r="B969">
        <v>12.256989084145147</v>
      </c>
    </row>
    <row r="970" spans="1:2">
      <c r="A970">
        <v>1951.09</v>
      </c>
      <c r="B970">
        <v>12.444953157150044</v>
      </c>
    </row>
    <row r="971" spans="1:2">
      <c r="A971">
        <v>1951.1</v>
      </c>
      <c r="B971">
        <v>12.309457904118693</v>
      </c>
    </row>
    <row r="972" spans="1:2">
      <c r="A972">
        <v>1951.11</v>
      </c>
      <c r="B972">
        <v>11.852030617771049</v>
      </c>
    </row>
    <row r="973" spans="1:2">
      <c r="A973">
        <v>1951.12</v>
      </c>
      <c r="B973">
        <v>12.147072568106788</v>
      </c>
    </row>
    <row r="974" spans="1:2">
      <c r="A974">
        <v>1952.01</v>
      </c>
      <c r="B974">
        <v>12.527059748172306</v>
      </c>
    </row>
    <row r="975" spans="1:2">
      <c r="A975">
        <v>1952.02</v>
      </c>
      <c r="B975">
        <v>12.364119350461099</v>
      </c>
    </row>
    <row r="976" spans="1:2">
      <c r="A976">
        <v>1952.03</v>
      </c>
      <c r="B976">
        <v>12.362339087390373</v>
      </c>
    </row>
    <row r="977" spans="1:2">
      <c r="A977">
        <v>1952.04</v>
      </c>
      <c r="B977">
        <v>12.24272868326689</v>
      </c>
    </row>
    <row r="978" spans="1:2">
      <c r="A978">
        <v>1952.05</v>
      </c>
      <c r="B978">
        <v>12.20047876194584</v>
      </c>
    </row>
    <row r="979" spans="1:2">
      <c r="A979">
        <v>1952.06</v>
      </c>
      <c r="B979">
        <v>12.447881581789371</v>
      </c>
    </row>
    <row r="980" spans="1:2">
      <c r="A980">
        <v>1952.07</v>
      </c>
      <c r="B980">
        <v>12.669112889622482</v>
      </c>
    </row>
    <row r="981" spans="1:2">
      <c r="A981">
        <v>1952.08</v>
      </c>
      <c r="B981">
        <v>12.678378236328625</v>
      </c>
    </row>
    <row r="982" spans="1:2">
      <c r="A982">
        <v>1952.09</v>
      </c>
      <c r="B982">
        <v>12.43467802042551</v>
      </c>
    </row>
    <row r="983" spans="1:2">
      <c r="A983">
        <v>1952.1</v>
      </c>
      <c r="B983">
        <v>12.131183558686875</v>
      </c>
    </row>
    <row r="984" spans="1:2">
      <c r="A984">
        <v>1952.11</v>
      </c>
      <c r="B984">
        <v>12.47346976551531</v>
      </c>
    </row>
    <row r="985" spans="1:2">
      <c r="A985">
        <v>1952.12</v>
      </c>
      <c r="B985">
        <v>12.933964306161373</v>
      </c>
    </row>
    <row r="986" spans="1:2">
      <c r="A986">
        <v>1953.01</v>
      </c>
      <c r="B986">
        <v>13.010773447995184</v>
      </c>
    </row>
    <row r="987" spans="1:2">
      <c r="A987">
        <v>1953.02</v>
      </c>
      <c r="B987">
        <v>12.859346880687902</v>
      </c>
    </row>
    <row r="988" spans="1:2">
      <c r="A988">
        <v>1953.03</v>
      </c>
      <c r="B988">
        <v>12.834819340092499</v>
      </c>
    </row>
    <row r="989" spans="1:2">
      <c r="A989">
        <v>1953.04</v>
      </c>
      <c r="B989">
        <v>12.163901454006806</v>
      </c>
    </row>
    <row r="990" spans="1:2">
      <c r="A990">
        <v>1953.05</v>
      </c>
      <c r="B990">
        <v>12.141970791867784</v>
      </c>
    </row>
    <row r="991" spans="1:2">
      <c r="A991">
        <v>1953.06</v>
      </c>
      <c r="B991">
        <v>11.624407885470086</v>
      </c>
    </row>
    <row r="992" spans="1:2">
      <c r="A992">
        <v>1953.07</v>
      </c>
      <c r="B992">
        <v>11.750201645310003</v>
      </c>
    </row>
    <row r="993" spans="1:2">
      <c r="A993">
        <v>1953.08</v>
      </c>
      <c r="B993">
        <v>11.715076201734009</v>
      </c>
    </row>
    <row r="994" spans="1:2">
      <c r="A994">
        <v>1953.09</v>
      </c>
      <c r="B994">
        <v>11.139349357262923</v>
      </c>
    </row>
    <row r="995" spans="1:2">
      <c r="A995">
        <v>1953.1</v>
      </c>
      <c r="B995">
        <v>11.391934765421414</v>
      </c>
    </row>
    <row r="996" spans="1:2">
      <c r="A996">
        <v>1953.11</v>
      </c>
      <c r="B996">
        <v>11.644070268505777</v>
      </c>
    </row>
    <row r="997" spans="1:2">
      <c r="A997">
        <v>1953.12</v>
      </c>
      <c r="B997">
        <v>11.754449184027296</v>
      </c>
    </row>
    <row r="998" spans="1:2">
      <c r="A998">
        <v>1954.01</v>
      </c>
      <c r="B998">
        <v>12.002650554927831</v>
      </c>
    </row>
    <row r="999" spans="1:2">
      <c r="A999">
        <v>1954.02</v>
      </c>
      <c r="B999">
        <v>12.215052485432839</v>
      </c>
    </row>
    <row r="1000" spans="1:2">
      <c r="A1000">
        <v>1954.03</v>
      </c>
      <c r="B1000">
        <v>12.420105295189973</v>
      </c>
    </row>
    <row r="1001" spans="1:2">
      <c r="A1001">
        <v>1954.04</v>
      </c>
      <c r="B1001">
        <v>12.907868184060918</v>
      </c>
    </row>
    <row r="1002" spans="1:2">
      <c r="A1002">
        <v>1954.05</v>
      </c>
      <c r="B1002">
        <v>13.31204223802586</v>
      </c>
    </row>
    <row r="1003" spans="1:2">
      <c r="A1003">
        <v>1954.06</v>
      </c>
      <c r="B1003">
        <v>13.357885903659</v>
      </c>
    </row>
    <row r="1004" spans="1:2">
      <c r="A1004">
        <v>1954.07</v>
      </c>
      <c r="B1004">
        <v>13.83300956424533</v>
      </c>
    </row>
    <row r="1005" spans="1:2">
      <c r="A1005">
        <v>1954.08</v>
      </c>
      <c r="B1005">
        <v>14.042112347320575</v>
      </c>
    </row>
    <row r="1006" spans="1:2">
      <c r="A1006">
        <v>1954.09</v>
      </c>
      <c r="B1006">
        <v>14.356474143296975</v>
      </c>
    </row>
    <row r="1007" spans="1:2">
      <c r="A1007">
        <v>1954.1</v>
      </c>
      <c r="B1007">
        <v>14.619231935730564</v>
      </c>
    </row>
    <row r="1008" spans="1:2">
      <c r="A1008">
        <v>1954.11</v>
      </c>
      <c r="B1008">
        <v>15.117311697434392</v>
      </c>
    </row>
    <row r="1009" spans="1:2">
      <c r="A1009">
        <v>1954.12</v>
      </c>
      <c r="B1009">
        <v>15.789062002327084</v>
      </c>
    </row>
    <row r="1010" spans="1:2">
      <c r="A1010">
        <v>1955.01</v>
      </c>
      <c r="B1010">
        <v>15.990781062969837</v>
      </c>
    </row>
    <row r="1011" spans="1:2">
      <c r="A1011">
        <v>1955.02</v>
      </c>
      <c r="B1011">
        <v>16.437728215987121</v>
      </c>
    </row>
    <row r="1012" spans="1:2">
      <c r="A1012">
        <v>1955.03</v>
      </c>
      <c r="B1012">
        <v>16.219282945537799</v>
      </c>
    </row>
    <row r="1013" spans="1:2">
      <c r="A1013">
        <v>1955.04</v>
      </c>
      <c r="B1013">
        <v>16.685266628063509</v>
      </c>
    </row>
    <row r="1014" spans="1:2">
      <c r="A1014">
        <v>1955.05</v>
      </c>
      <c r="B1014">
        <v>16.518057827257802</v>
      </c>
    </row>
    <row r="1015" spans="1:2">
      <c r="A1015">
        <v>1955.06</v>
      </c>
      <c r="B1015">
        <v>17.370091963405315</v>
      </c>
    </row>
    <row r="1016" spans="1:2">
      <c r="A1016">
        <v>1955.07</v>
      </c>
      <c r="B1016">
        <v>18.454031906632878</v>
      </c>
    </row>
    <row r="1017" spans="1:2">
      <c r="A1017">
        <v>1955.08</v>
      </c>
      <c r="B1017">
        <v>18.222326463047761</v>
      </c>
    </row>
    <row r="1018" spans="1:2">
      <c r="A1018">
        <v>1955.09</v>
      </c>
      <c r="B1018">
        <v>18.84396065426132</v>
      </c>
    </row>
    <row r="1019" spans="1:2">
      <c r="A1019">
        <v>1955.1</v>
      </c>
      <c r="B1019">
        <v>17.772325789386102</v>
      </c>
    </row>
    <row r="1020" spans="1:2">
      <c r="A1020">
        <v>1955.11</v>
      </c>
      <c r="B1020">
        <v>18.835559288273902</v>
      </c>
    </row>
    <row r="1021" spans="1:2">
      <c r="A1021">
        <v>1955.12</v>
      </c>
      <c r="B1021">
        <v>18.942369035813581</v>
      </c>
    </row>
    <row r="1022" spans="1:2">
      <c r="A1022">
        <v>1956.01</v>
      </c>
      <c r="B1022">
        <v>18.292585385418899</v>
      </c>
    </row>
    <row r="1023" spans="1:2">
      <c r="A1023">
        <v>1956.02</v>
      </c>
      <c r="B1023">
        <v>18.266116815127791</v>
      </c>
    </row>
    <row r="1024" spans="1:2">
      <c r="A1024">
        <v>1956.03</v>
      </c>
      <c r="B1024">
        <v>19.371210099299969</v>
      </c>
    </row>
    <row r="1025" spans="1:2">
      <c r="A1025">
        <v>1956.04</v>
      </c>
      <c r="B1025">
        <v>19.370593634578505</v>
      </c>
    </row>
    <row r="1026" spans="1:2">
      <c r="A1026">
        <v>1956.05</v>
      </c>
      <c r="B1026">
        <v>18.544506591754438</v>
      </c>
    </row>
    <row r="1027" spans="1:2">
      <c r="A1027">
        <v>1956.06</v>
      </c>
      <c r="B1027">
        <v>18.158163846958704</v>
      </c>
    </row>
    <row r="1028" spans="1:2">
      <c r="A1028">
        <v>1956.07</v>
      </c>
      <c r="B1028">
        <v>18.856797596896797</v>
      </c>
    </row>
    <row r="1029" spans="1:2">
      <c r="A1029">
        <v>1956.08</v>
      </c>
      <c r="B1029">
        <v>18.670937110186426</v>
      </c>
    </row>
    <row r="1030" spans="1:2">
      <c r="A1030">
        <v>1956.09</v>
      </c>
      <c r="B1030">
        <v>17.836640796312025</v>
      </c>
    </row>
    <row r="1031" spans="1:2">
      <c r="A1031">
        <v>1956.1</v>
      </c>
      <c r="B1031">
        <v>17.418952948636136</v>
      </c>
    </row>
    <row r="1032" spans="1:2">
      <c r="A1032">
        <v>1956.11</v>
      </c>
      <c r="B1032">
        <v>17.12033973662826</v>
      </c>
    </row>
    <row r="1033" spans="1:2">
      <c r="A1033">
        <v>1956.12</v>
      </c>
      <c r="B1033">
        <v>17.19752272556093</v>
      </c>
    </row>
    <row r="1034" spans="1:2">
      <c r="A1034">
        <v>1957.01</v>
      </c>
      <c r="B1034">
        <v>16.717780078533011</v>
      </c>
    </row>
    <row r="1035" spans="1:2">
      <c r="A1035">
        <v>1957.02</v>
      </c>
      <c r="B1035">
        <v>15.843733142229741</v>
      </c>
    </row>
    <row r="1036" spans="1:2">
      <c r="A1036">
        <v>1957.03</v>
      </c>
      <c r="B1036">
        <v>15.900417108869169</v>
      </c>
    </row>
    <row r="1037" spans="1:2">
      <c r="A1037">
        <v>1957.04</v>
      </c>
      <c r="B1037">
        <v>16.123704360211757</v>
      </c>
    </row>
    <row r="1038" spans="1:2">
      <c r="A1038">
        <v>1957.05</v>
      </c>
      <c r="B1038">
        <v>16.598110789114266</v>
      </c>
    </row>
    <row r="1039" spans="1:2">
      <c r="A1039">
        <v>1957.06</v>
      </c>
      <c r="B1039">
        <v>16.729918872472869</v>
      </c>
    </row>
    <row r="1040" spans="1:2">
      <c r="A1040">
        <v>1957.07</v>
      </c>
      <c r="B1040">
        <v>16.868882383979798</v>
      </c>
    </row>
    <row r="1041" spans="1:2">
      <c r="A1041">
        <v>1957.08</v>
      </c>
      <c r="B1041">
        <v>15.868942729452245</v>
      </c>
    </row>
    <row r="1042" spans="1:2">
      <c r="A1042">
        <v>1957.09</v>
      </c>
      <c r="B1042">
        <v>15.157274488962216</v>
      </c>
    </row>
    <row r="1043" spans="1:2">
      <c r="A1043">
        <v>1957.1</v>
      </c>
      <c r="B1043">
        <v>14.149451489483539</v>
      </c>
    </row>
    <row r="1044" spans="1:2">
      <c r="A1044">
        <v>1957.11</v>
      </c>
      <c r="B1044">
        <v>13.736242235298484</v>
      </c>
    </row>
    <row r="1045" spans="1:2">
      <c r="A1045">
        <v>1957.12</v>
      </c>
      <c r="B1045">
        <v>13.673246057951385</v>
      </c>
    </row>
    <row r="1046" spans="1:2">
      <c r="A1046">
        <v>1958.01</v>
      </c>
      <c r="B1046">
        <v>13.78843155230763</v>
      </c>
    </row>
    <row r="1047" spans="1:2">
      <c r="A1047">
        <v>1958.02</v>
      </c>
      <c r="B1047">
        <v>13.784906390337678</v>
      </c>
    </row>
    <row r="1048" spans="1:2">
      <c r="A1048">
        <v>1958.03</v>
      </c>
      <c r="B1048">
        <v>13.925589923892936</v>
      </c>
    </row>
    <row r="1049" spans="1:2">
      <c r="A1049">
        <v>1958.04</v>
      </c>
      <c r="B1049">
        <v>13.913501765262779</v>
      </c>
    </row>
    <row r="1050" spans="1:2">
      <c r="A1050">
        <v>1958.05</v>
      </c>
      <c r="B1050">
        <v>14.323824968409228</v>
      </c>
    </row>
    <row r="1051" spans="1:2">
      <c r="A1051">
        <v>1958.06</v>
      </c>
      <c r="B1051">
        <v>14.635555551956264</v>
      </c>
    </row>
    <row r="1052" spans="1:2">
      <c r="A1052">
        <v>1958.07</v>
      </c>
      <c r="B1052">
        <v>14.957457101901129</v>
      </c>
    </row>
    <row r="1053" spans="1:2">
      <c r="A1053">
        <v>1958.08</v>
      </c>
      <c r="B1053">
        <v>15.544566891165918</v>
      </c>
    </row>
    <row r="1054" spans="1:2">
      <c r="A1054">
        <v>1958.09</v>
      </c>
      <c r="B1054">
        <v>15.931923184092842</v>
      </c>
    </row>
    <row r="1055" spans="1:2">
      <c r="A1055">
        <v>1958.1</v>
      </c>
      <c r="B1055">
        <v>16.559803310351569</v>
      </c>
    </row>
    <row r="1056" spans="1:2">
      <c r="A1056">
        <v>1958.11</v>
      </c>
      <c r="B1056">
        <v>16.988883579386332</v>
      </c>
    </row>
    <row r="1057" spans="1:2">
      <c r="A1057">
        <v>1958.12</v>
      </c>
      <c r="B1057">
        <v>17.358357365369958</v>
      </c>
    </row>
    <row r="1058" spans="1:2">
      <c r="A1058">
        <v>1959.01</v>
      </c>
      <c r="B1058">
        <v>17.980339342993386</v>
      </c>
    </row>
    <row r="1059" spans="1:2">
      <c r="A1059">
        <v>1959.02</v>
      </c>
      <c r="B1059">
        <v>17.759169263611415</v>
      </c>
    </row>
    <row r="1060" spans="1:2">
      <c r="A1060">
        <v>1959.03</v>
      </c>
      <c r="B1060">
        <v>18.200871845485633</v>
      </c>
    </row>
    <row r="1061" spans="1:2">
      <c r="A1061">
        <v>1959.04</v>
      </c>
      <c r="B1061">
        <v>18.430753048783416</v>
      </c>
    </row>
    <row r="1062" spans="1:2">
      <c r="A1062">
        <v>1959.05</v>
      </c>
      <c r="B1062">
        <v>18.69272143959418</v>
      </c>
    </row>
    <row r="1063" spans="1:2">
      <c r="A1063">
        <v>1959.06</v>
      </c>
      <c r="B1063">
        <v>18.448591397066476</v>
      </c>
    </row>
    <row r="1064" spans="1:2">
      <c r="A1064">
        <v>1959.07</v>
      </c>
      <c r="B1064">
        <v>19.090533975796507</v>
      </c>
    </row>
    <row r="1065" spans="1:2">
      <c r="A1065">
        <v>1959.08</v>
      </c>
      <c r="B1065">
        <v>18.958803640750201</v>
      </c>
    </row>
    <row r="1066" spans="1:2">
      <c r="A1066">
        <v>1959.09</v>
      </c>
      <c r="B1066">
        <v>18.123290556758615</v>
      </c>
    </row>
    <row r="1067" spans="1:2">
      <c r="A1067">
        <v>1959.1</v>
      </c>
      <c r="B1067">
        <v>18.021962441515424</v>
      </c>
    </row>
    <row r="1068" spans="1:2">
      <c r="A1068">
        <v>1959.11</v>
      </c>
      <c r="B1068">
        <v>18.07178913057021</v>
      </c>
    </row>
    <row r="1069" spans="1:2">
      <c r="A1069">
        <v>1959.12</v>
      </c>
      <c r="B1069">
        <v>18.624728977900102</v>
      </c>
    </row>
    <row r="1070" spans="1:2">
      <c r="A1070">
        <v>1960.01</v>
      </c>
      <c r="B1070">
        <v>18.338284994375559</v>
      </c>
    </row>
    <row r="1071" spans="1:2">
      <c r="A1071">
        <v>1960.02</v>
      </c>
      <c r="B1071">
        <v>17.545275108945969</v>
      </c>
    </row>
    <row r="1072" spans="1:2">
      <c r="A1072">
        <v>1960.03</v>
      </c>
      <c r="B1072">
        <v>17.286020720522149</v>
      </c>
    </row>
    <row r="1073" spans="1:2">
      <c r="A1073">
        <v>1960.04</v>
      </c>
      <c r="B1073">
        <v>17.429766947597201</v>
      </c>
    </row>
    <row r="1074" spans="1:2">
      <c r="A1074">
        <v>1960.05</v>
      </c>
      <c r="B1074">
        <v>17.256170578727914</v>
      </c>
    </row>
    <row r="1075" spans="1:2">
      <c r="A1075">
        <v>1960.06</v>
      </c>
      <c r="B1075">
        <v>17.823363817264735</v>
      </c>
    </row>
    <row r="1076" spans="1:2">
      <c r="A1076">
        <v>1960.07</v>
      </c>
      <c r="B1076">
        <v>17.37680647289811</v>
      </c>
    </row>
    <row r="1077" spans="1:2">
      <c r="A1077">
        <v>1960.08</v>
      </c>
      <c r="B1077">
        <v>17.582113039577671</v>
      </c>
    </row>
    <row r="1078" spans="1:2">
      <c r="A1078">
        <v>1960.09</v>
      </c>
      <c r="B1078">
        <v>17.052015467817665</v>
      </c>
    </row>
    <row r="1079" spans="1:2">
      <c r="A1079">
        <v>1960.1</v>
      </c>
      <c r="B1079">
        <v>16.605104536251027</v>
      </c>
    </row>
    <row r="1080" spans="1:2">
      <c r="A1080">
        <v>1960.11</v>
      </c>
      <c r="B1080">
        <v>17.146088452419004</v>
      </c>
    </row>
    <row r="1081" spans="1:2">
      <c r="A1081">
        <v>1960.12</v>
      </c>
      <c r="B1081">
        <v>17.562090833957125</v>
      </c>
    </row>
    <row r="1082" spans="1:2">
      <c r="A1082">
        <v>1961.01</v>
      </c>
      <c r="B1082">
        <v>18.470416986477176</v>
      </c>
    </row>
    <row r="1083" spans="1:2">
      <c r="A1083">
        <v>1961.02</v>
      </c>
      <c r="B1083">
        <v>19.234014498298357</v>
      </c>
    </row>
    <row r="1084" spans="1:2">
      <c r="A1084">
        <v>1961.03</v>
      </c>
      <c r="B1084">
        <v>19.844225272725566</v>
      </c>
    </row>
    <row r="1085" spans="1:2">
      <c r="A1085">
        <v>1961.04</v>
      </c>
      <c r="B1085">
        <v>20.38284297575477</v>
      </c>
    </row>
    <row r="1086" spans="1:2">
      <c r="A1086">
        <v>1961.05</v>
      </c>
      <c r="B1086">
        <v>20.598606843297336</v>
      </c>
    </row>
    <row r="1087" spans="1:2">
      <c r="A1087">
        <v>1961.06</v>
      </c>
      <c r="B1087">
        <v>20.332414551592294</v>
      </c>
    </row>
    <row r="1088" spans="1:2">
      <c r="A1088">
        <v>1961.07</v>
      </c>
      <c r="B1088">
        <v>20.146643736827318</v>
      </c>
    </row>
    <row r="1089" spans="1:2">
      <c r="A1089">
        <v>1961.08</v>
      </c>
      <c r="B1089">
        <v>20.941688475215184</v>
      </c>
    </row>
    <row r="1090" spans="1:2">
      <c r="A1090">
        <v>1961.09</v>
      </c>
      <c r="B1090">
        <v>20.705243044147249</v>
      </c>
    </row>
    <row r="1091" spans="1:2">
      <c r="A1091">
        <v>1961.1</v>
      </c>
      <c r="B1091">
        <v>20.924190141010786</v>
      </c>
    </row>
    <row r="1092" spans="1:2">
      <c r="A1092">
        <v>1961.11</v>
      </c>
      <c r="B1092">
        <v>21.857957721959664</v>
      </c>
    </row>
    <row r="1093" spans="1:2">
      <c r="A1093">
        <v>1961.12</v>
      </c>
      <c r="B1093">
        <v>22.04148019838226</v>
      </c>
    </row>
    <row r="1094" spans="1:2">
      <c r="A1094">
        <v>1962.01</v>
      </c>
      <c r="B1094">
        <v>21.197931400015225</v>
      </c>
    </row>
    <row r="1095" spans="1:2">
      <c r="A1095">
        <v>1962.02</v>
      </c>
      <c r="B1095">
        <v>21.451687754873369</v>
      </c>
    </row>
    <row r="1096" spans="1:2">
      <c r="A1096">
        <v>1962.03</v>
      </c>
      <c r="B1096">
        <v>21.443158568526229</v>
      </c>
    </row>
    <row r="1097" spans="1:2">
      <c r="A1097">
        <v>1962.04</v>
      </c>
      <c r="B1097">
        <v>20.658336447649031</v>
      </c>
    </row>
    <row r="1098" spans="1:2">
      <c r="A1098">
        <v>1962.05</v>
      </c>
      <c r="B1098">
        <v>19.089367498116648</v>
      </c>
    </row>
    <row r="1099" spans="1:2">
      <c r="A1099">
        <v>1962.06</v>
      </c>
      <c r="B1099">
        <v>16.827571244792463</v>
      </c>
    </row>
    <row r="1100" spans="1:2">
      <c r="A1100">
        <v>1962.07</v>
      </c>
      <c r="B1100">
        <v>17.141325661322785</v>
      </c>
    </row>
    <row r="1101" spans="1:2">
      <c r="A1101">
        <v>1962.08</v>
      </c>
      <c r="B1101">
        <v>17.571262631045531</v>
      </c>
    </row>
    <row r="1102" spans="1:2">
      <c r="A1102">
        <v>1962.09</v>
      </c>
      <c r="B1102">
        <v>17.321461147465481</v>
      </c>
    </row>
    <row r="1103" spans="1:2">
      <c r="A1103">
        <v>1962.1</v>
      </c>
      <c r="B1103">
        <v>16.739820967901331</v>
      </c>
    </row>
    <row r="1104" spans="1:2">
      <c r="A1104">
        <v>1962.11</v>
      </c>
      <c r="B1104">
        <v>17.854386489497145</v>
      </c>
    </row>
    <row r="1105" spans="1:2">
      <c r="A1105">
        <v>1962.12</v>
      </c>
      <c r="B1105">
        <v>18.585836118439861</v>
      </c>
    </row>
    <row r="1106" spans="1:2">
      <c r="A1106">
        <v>1963.01</v>
      </c>
      <c r="B1106">
        <v>19.259231693254055</v>
      </c>
    </row>
    <row r="1107" spans="1:2">
      <c r="A1107">
        <v>1963.02</v>
      </c>
      <c r="B1107">
        <v>19.469191309671416</v>
      </c>
    </row>
    <row r="1108" spans="1:2">
      <c r="A1108">
        <v>1963.03</v>
      </c>
      <c r="B1108">
        <v>19.288064606604845</v>
      </c>
    </row>
    <row r="1109" spans="1:2">
      <c r="A1109">
        <v>1963.04</v>
      </c>
      <c r="B1109">
        <v>20.150077238226988</v>
      </c>
    </row>
    <row r="1110" spans="1:2">
      <c r="A1110">
        <v>1963.05</v>
      </c>
      <c r="B1110">
        <v>20.50758586495261</v>
      </c>
    </row>
    <row r="1111" spans="1:2">
      <c r="A1111">
        <v>1963.06</v>
      </c>
      <c r="B1111">
        <v>20.384149993840996</v>
      </c>
    </row>
    <row r="1112" spans="1:2">
      <c r="A1112">
        <v>1963.07</v>
      </c>
      <c r="B1112">
        <v>19.969231885949643</v>
      </c>
    </row>
    <row r="1113" spans="1:2">
      <c r="A1113">
        <v>1963.08</v>
      </c>
      <c r="B1113">
        <v>20.472637900527687</v>
      </c>
    </row>
    <row r="1114" spans="1:2">
      <c r="A1114">
        <v>1963.09</v>
      </c>
      <c r="B1114">
        <v>20.960360090705116</v>
      </c>
    </row>
    <row r="1115" spans="1:2">
      <c r="A1115">
        <v>1963.1</v>
      </c>
      <c r="B1115">
        <v>20.891344595411496</v>
      </c>
    </row>
    <row r="1116" spans="1:2">
      <c r="A1116">
        <v>1963.11</v>
      </c>
      <c r="B1116">
        <v>20.72039933533971</v>
      </c>
    </row>
    <row r="1117" spans="1:2">
      <c r="A1117">
        <v>1963.12</v>
      </c>
      <c r="B1117">
        <v>21.03859937673705</v>
      </c>
    </row>
    <row r="1118" spans="1:2">
      <c r="A1118">
        <v>1964.01</v>
      </c>
      <c r="B1118">
        <v>21.627216196980932</v>
      </c>
    </row>
    <row r="1119" spans="1:2">
      <c r="A1119">
        <v>1964.02</v>
      </c>
      <c r="B1119">
        <v>21.832670826710324</v>
      </c>
    </row>
    <row r="1120" spans="1:2">
      <c r="A1120">
        <v>1964.03</v>
      </c>
      <c r="B1120">
        <v>22.167245585982631</v>
      </c>
    </row>
    <row r="1121" spans="1:2">
      <c r="A1121">
        <v>1964.04</v>
      </c>
      <c r="B1121">
        <v>22.422192169737173</v>
      </c>
    </row>
    <row r="1122" spans="1:2">
      <c r="A1122">
        <v>1964.05</v>
      </c>
      <c r="B1122">
        <v>22.574330769563833</v>
      </c>
    </row>
    <row r="1123" spans="1:2">
      <c r="A1123">
        <v>1964.06</v>
      </c>
      <c r="B1123">
        <v>22.300288036082787</v>
      </c>
    </row>
    <row r="1124" spans="1:2">
      <c r="A1124">
        <v>1964.07</v>
      </c>
      <c r="B1124">
        <v>22.984351845738395</v>
      </c>
    </row>
    <row r="1125" spans="1:2">
      <c r="A1125">
        <v>1964.08</v>
      </c>
      <c r="B1125">
        <v>22.650407292938791</v>
      </c>
    </row>
    <row r="1126" spans="1:2">
      <c r="A1126">
        <v>1964.09</v>
      </c>
      <c r="B1126">
        <v>22.892221984231686</v>
      </c>
    </row>
    <row r="1127" spans="1:2">
      <c r="A1127">
        <v>1964.1</v>
      </c>
      <c r="B1127">
        <v>23.212154680675336</v>
      </c>
    </row>
    <row r="1128" spans="1:2">
      <c r="A1128">
        <v>1964.11</v>
      </c>
      <c r="B1128">
        <v>23.225019793095825</v>
      </c>
    </row>
    <row r="1129" spans="1:2">
      <c r="A1129">
        <v>1964.12</v>
      </c>
      <c r="B1129">
        <v>22.752984772787261</v>
      </c>
    </row>
    <row r="1130" spans="1:2">
      <c r="A1130">
        <v>1965.01</v>
      </c>
      <c r="B1130">
        <v>23.26933508192247</v>
      </c>
    </row>
    <row r="1131" spans="1:2">
      <c r="A1131">
        <v>1965.02</v>
      </c>
      <c r="B1131">
        <v>23.372068272751342</v>
      </c>
    </row>
    <row r="1132" spans="1:2">
      <c r="A1132">
        <v>1965.03</v>
      </c>
      <c r="B1132">
        <v>23.253528200034843</v>
      </c>
    </row>
    <row r="1133" spans="1:2">
      <c r="A1133">
        <v>1965.04</v>
      </c>
      <c r="B1133">
        <v>23.420551954771298</v>
      </c>
    </row>
    <row r="1134" spans="1:2">
      <c r="A1134">
        <v>1965.05</v>
      </c>
      <c r="B1134">
        <v>23.708808308861951</v>
      </c>
    </row>
    <row r="1135" spans="1:2">
      <c r="A1135">
        <v>1965.06</v>
      </c>
      <c r="B1135">
        <v>22.38534298645779</v>
      </c>
    </row>
    <row r="1136" spans="1:2">
      <c r="A1136">
        <v>1965.07</v>
      </c>
      <c r="B1136">
        <v>22.300781712174434</v>
      </c>
    </row>
    <row r="1137" spans="1:2">
      <c r="A1137">
        <v>1965.08</v>
      </c>
      <c r="B1137">
        <v>22.665971845964389</v>
      </c>
    </row>
    <row r="1138" spans="1:2">
      <c r="A1138">
        <v>1965.09</v>
      </c>
      <c r="B1138">
        <v>23.37414683164863</v>
      </c>
    </row>
    <row r="1139" spans="1:2">
      <c r="A1139">
        <v>1965.1</v>
      </c>
      <c r="B1139">
        <v>23.775745523312697</v>
      </c>
    </row>
    <row r="1140" spans="1:2">
      <c r="A1140">
        <v>1965.11</v>
      </c>
      <c r="B1140">
        <v>23.925461156673727</v>
      </c>
    </row>
    <row r="1141" spans="1:2">
      <c r="A1141">
        <v>1965.12</v>
      </c>
      <c r="B1141">
        <v>23.694111549106328</v>
      </c>
    </row>
    <row r="1142" spans="1:2">
      <c r="A1142">
        <v>1966.01</v>
      </c>
      <c r="B1142">
        <v>24.058483388421752</v>
      </c>
    </row>
    <row r="1143" spans="1:2">
      <c r="A1143">
        <v>1966.02</v>
      </c>
      <c r="B1143">
        <v>23.700027145579398</v>
      </c>
    </row>
    <row r="1144" spans="1:2">
      <c r="A1144">
        <v>1966.03</v>
      </c>
      <c r="B1144">
        <v>22.611112582289991</v>
      </c>
    </row>
    <row r="1145" spans="1:2">
      <c r="A1145">
        <v>1966.04</v>
      </c>
      <c r="B1145">
        <v>23.113696462615827</v>
      </c>
    </row>
    <row r="1146" spans="1:2">
      <c r="A1146">
        <v>1966.05</v>
      </c>
      <c r="B1146">
        <v>21.852177976763098</v>
      </c>
    </row>
    <row r="1147" spans="1:2">
      <c r="A1147">
        <v>1966.06</v>
      </c>
      <c r="B1147">
        <v>21.555253383226258</v>
      </c>
    </row>
    <row r="1148" spans="1:2">
      <c r="A1148">
        <v>1966.07</v>
      </c>
      <c r="B1148">
        <v>21.381702007433418</v>
      </c>
    </row>
    <row r="1149" spans="1:2">
      <c r="A1149">
        <v>1966.08</v>
      </c>
      <c r="B1149">
        <v>19.913903864009804</v>
      </c>
    </row>
    <row r="1150" spans="1:2">
      <c r="A1150">
        <v>1966.09</v>
      </c>
      <c r="B1150">
        <v>19.161676250615002</v>
      </c>
    </row>
    <row r="1151" spans="1:2">
      <c r="A1151">
        <v>1966.1</v>
      </c>
      <c r="B1151">
        <v>18.825409371315676</v>
      </c>
    </row>
    <row r="1152" spans="1:2">
      <c r="A1152">
        <v>1966.11</v>
      </c>
      <c r="B1152">
        <v>19.711251211928968</v>
      </c>
    </row>
    <row r="1153" spans="1:2">
      <c r="A1153">
        <v>1966.12</v>
      </c>
      <c r="B1153">
        <v>19.736473752791969</v>
      </c>
    </row>
    <row r="1154" spans="1:2">
      <c r="A1154">
        <v>1967.01</v>
      </c>
      <c r="B1154">
        <v>20.432242125384281</v>
      </c>
    </row>
    <row r="1155" spans="1:2">
      <c r="A1155">
        <v>1967.02</v>
      </c>
      <c r="B1155">
        <v>21.074443163678438</v>
      </c>
    </row>
    <row r="1156" spans="1:2">
      <c r="A1156">
        <v>1967.03</v>
      </c>
      <c r="B1156">
        <v>21.4438986020191</v>
      </c>
    </row>
    <row r="1157" spans="1:2">
      <c r="A1157">
        <v>1967.04</v>
      </c>
      <c r="B1157">
        <v>21.686025566746242</v>
      </c>
    </row>
    <row r="1158" spans="1:2">
      <c r="A1158">
        <v>1967.05</v>
      </c>
      <c r="B1158">
        <v>21.948477389658404</v>
      </c>
    </row>
    <row r="1159" spans="1:2">
      <c r="A1159">
        <v>1967.06</v>
      </c>
      <c r="B1159">
        <v>21.552097609793488</v>
      </c>
    </row>
    <row r="1160" spans="1:2">
      <c r="A1160">
        <v>1967.07</v>
      </c>
      <c r="B1160">
        <v>21.804196245666365</v>
      </c>
    </row>
    <row r="1161" spans="1:2">
      <c r="A1161">
        <v>1967.08</v>
      </c>
      <c r="B1161">
        <v>22.030627049126018</v>
      </c>
    </row>
    <row r="1162" spans="1:2">
      <c r="A1162">
        <v>1967.09</v>
      </c>
      <c r="B1162">
        <v>22.21914548866479</v>
      </c>
    </row>
    <row r="1163" spans="1:2">
      <c r="A1163">
        <v>1967.1</v>
      </c>
      <c r="B1163">
        <v>22.068199194183887</v>
      </c>
    </row>
    <row r="1164" spans="1:2">
      <c r="A1164">
        <v>1967.11</v>
      </c>
      <c r="B1164">
        <v>21.263102968336284</v>
      </c>
    </row>
    <row r="1165" spans="1:2">
      <c r="A1165">
        <v>1967.12</v>
      </c>
      <c r="B1165">
        <v>21.751597808723634</v>
      </c>
    </row>
    <row r="1166" spans="1:2">
      <c r="A1166">
        <v>1968.01</v>
      </c>
      <c r="B1166">
        <v>21.511535896332187</v>
      </c>
    </row>
    <row r="1167" spans="1:2">
      <c r="A1167">
        <v>1968.02</v>
      </c>
      <c r="B1167">
        <v>20.424992376214227</v>
      </c>
    </row>
    <row r="1168" spans="1:2">
      <c r="A1168">
        <v>1968.03</v>
      </c>
      <c r="B1168">
        <v>19.9347113082957</v>
      </c>
    </row>
    <row r="1169" spans="1:2">
      <c r="A1169">
        <v>1968.04</v>
      </c>
      <c r="B1169">
        <v>21.277356015671742</v>
      </c>
    </row>
    <row r="1170" spans="1:2">
      <c r="A1170">
        <v>1968.05</v>
      </c>
      <c r="B1170">
        <v>21.630227142779873</v>
      </c>
    </row>
    <row r="1171" spans="1:2">
      <c r="A1171">
        <v>1968.06</v>
      </c>
      <c r="B1171">
        <v>22.004623431346527</v>
      </c>
    </row>
    <row r="1172" spans="1:2">
      <c r="A1172">
        <v>1968.07</v>
      </c>
      <c r="B1172">
        <v>21.753537415670941</v>
      </c>
    </row>
    <row r="1173" spans="1:2">
      <c r="A1173">
        <v>1968.08</v>
      </c>
      <c r="B1173">
        <v>21.137766793617853</v>
      </c>
    </row>
    <row r="1174" spans="1:2">
      <c r="A1174">
        <v>1968.09</v>
      </c>
      <c r="B1174">
        <v>21.680275633292922</v>
      </c>
    </row>
    <row r="1175" spans="1:2">
      <c r="A1175">
        <v>1968.1</v>
      </c>
      <c r="B1175">
        <v>22.004606927956882</v>
      </c>
    </row>
    <row r="1176" spans="1:2">
      <c r="A1176">
        <v>1968.11</v>
      </c>
      <c r="B1176">
        <v>22.195529227158151</v>
      </c>
    </row>
    <row r="1177" spans="1:2">
      <c r="A1177">
        <v>1968.12</v>
      </c>
      <c r="B1177">
        <v>22.277872995434876</v>
      </c>
    </row>
    <row r="1178" spans="1:2">
      <c r="A1178">
        <v>1969.01</v>
      </c>
      <c r="B1178">
        <v>21.194968072847153</v>
      </c>
    </row>
    <row r="1179" spans="1:2">
      <c r="A1179">
        <v>1969.02</v>
      </c>
      <c r="B1179">
        <v>20.895729901987234</v>
      </c>
    </row>
    <row r="1180" spans="1:2">
      <c r="A1180">
        <v>1969.03</v>
      </c>
      <c r="B1180">
        <v>20.202287616481648</v>
      </c>
    </row>
    <row r="1181" spans="1:2">
      <c r="A1181">
        <v>1969.04</v>
      </c>
      <c r="B1181">
        <v>20.428608081932154</v>
      </c>
    </row>
    <row r="1182" spans="1:2">
      <c r="A1182">
        <v>1969.05</v>
      </c>
      <c r="B1182">
        <v>20.972258271972091</v>
      </c>
    </row>
    <row r="1183" spans="1:2">
      <c r="A1183">
        <v>1969.06</v>
      </c>
      <c r="B1183">
        <v>19.713341583757625</v>
      </c>
    </row>
    <row r="1184" spans="1:2">
      <c r="A1184">
        <v>1969.07</v>
      </c>
      <c r="B1184">
        <v>18.681708207192759</v>
      </c>
    </row>
    <row r="1185" spans="1:2">
      <c r="A1185">
        <v>1969.08</v>
      </c>
      <c r="B1185">
        <v>18.429515590207743</v>
      </c>
    </row>
    <row r="1186" spans="1:2">
      <c r="A1186">
        <v>1969.09</v>
      </c>
      <c r="B1186">
        <v>18.398046344676967</v>
      </c>
    </row>
    <row r="1187" spans="1:2">
      <c r="A1187">
        <v>1969.1</v>
      </c>
      <c r="B1187">
        <v>18.448662031815349</v>
      </c>
    </row>
    <row r="1188" spans="1:2">
      <c r="A1188">
        <v>1969.11</v>
      </c>
      <c r="B1188">
        <v>18.437760084691035</v>
      </c>
    </row>
    <row r="1189" spans="1:2">
      <c r="A1189">
        <v>1969.12</v>
      </c>
      <c r="B1189">
        <v>17.326929913742678</v>
      </c>
    </row>
    <row r="1190" spans="1:2">
      <c r="A1190">
        <v>1970.01</v>
      </c>
      <c r="B1190">
        <v>17.0905413951402</v>
      </c>
    </row>
    <row r="1191" spans="1:2">
      <c r="A1191">
        <v>1970.02</v>
      </c>
      <c r="B1191">
        <v>16.372586787159843</v>
      </c>
    </row>
    <row r="1192" spans="1:2">
      <c r="A1192">
        <v>1970.03</v>
      </c>
      <c r="B1192">
        <v>16.531690813943612</v>
      </c>
    </row>
    <row r="1193" spans="1:2">
      <c r="A1193">
        <v>1970.04</v>
      </c>
      <c r="B1193">
        <v>15.873067819354054</v>
      </c>
    </row>
    <row r="1194" spans="1:2">
      <c r="A1194">
        <v>1970.05</v>
      </c>
      <c r="B1194">
        <v>13.983836060789187</v>
      </c>
    </row>
    <row r="1195" spans="1:2">
      <c r="A1195">
        <v>1970.06</v>
      </c>
      <c r="B1195">
        <v>13.799691797725176</v>
      </c>
    </row>
    <row r="1196" spans="1:2">
      <c r="A1196">
        <v>1970.07</v>
      </c>
      <c r="B1196">
        <v>13.726499744359762</v>
      </c>
    </row>
    <row r="1197" spans="1:2">
      <c r="A1197">
        <v>1970.08</v>
      </c>
      <c r="B1197">
        <v>14.10045651681544</v>
      </c>
    </row>
    <row r="1198" spans="1:2">
      <c r="A1198">
        <v>1970.09</v>
      </c>
      <c r="B1198">
        <v>14.842661145242214</v>
      </c>
    </row>
    <row r="1199" spans="1:2">
      <c r="A1199">
        <v>1970.1</v>
      </c>
      <c r="B1199">
        <v>15.064185404089628</v>
      </c>
    </row>
    <row r="1200" spans="1:2">
      <c r="A1200">
        <v>1970.11</v>
      </c>
      <c r="B1200">
        <v>14.950761908791725</v>
      </c>
    </row>
    <row r="1201" spans="1:2">
      <c r="A1201">
        <v>1970.12</v>
      </c>
      <c r="B1201">
        <v>15.873840687205739</v>
      </c>
    </row>
    <row r="1202" spans="1:2">
      <c r="A1202">
        <v>1971.01</v>
      </c>
      <c r="B1202">
        <v>16.461793943491937</v>
      </c>
    </row>
    <row r="1203" spans="1:2">
      <c r="A1203">
        <v>1971.02</v>
      </c>
      <c r="B1203">
        <v>17.034534781502124</v>
      </c>
    </row>
    <row r="1204" spans="1:2">
      <c r="A1204">
        <v>1971.03</v>
      </c>
      <c r="B1204">
        <v>17.402902607188874</v>
      </c>
    </row>
    <row r="1205" spans="1:2">
      <c r="A1205">
        <v>1971.04</v>
      </c>
      <c r="B1205">
        <v>17.924110447959603</v>
      </c>
    </row>
    <row r="1206" spans="1:2">
      <c r="A1206">
        <v>1971.05</v>
      </c>
      <c r="B1206">
        <v>17.564153279699376</v>
      </c>
    </row>
    <row r="1207" spans="1:2">
      <c r="A1207">
        <v>1971.06</v>
      </c>
      <c r="B1207">
        <v>17.083166880070699</v>
      </c>
    </row>
    <row r="1208" spans="1:2">
      <c r="A1208">
        <v>1971.07</v>
      </c>
      <c r="B1208">
        <v>16.889414708693355</v>
      </c>
    </row>
    <row r="1209" spans="1:2">
      <c r="A1209">
        <v>1971.08</v>
      </c>
      <c r="B1209">
        <v>16.519449443051556</v>
      </c>
    </row>
    <row r="1210" spans="1:2">
      <c r="A1210">
        <v>1971.09</v>
      </c>
      <c r="B1210">
        <v>16.856792547835994</v>
      </c>
    </row>
    <row r="1211" spans="1:2">
      <c r="A1211">
        <v>1971.1</v>
      </c>
      <c r="B1211">
        <v>16.428862709159468</v>
      </c>
    </row>
    <row r="1212" spans="1:2">
      <c r="A1212">
        <v>1971.11</v>
      </c>
      <c r="B1212">
        <v>15.638712654326643</v>
      </c>
    </row>
    <row r="1213" spans="1:2">
      <c r="A1213">
        <v>1971.12</v>
      </c>
      <c r="B1213">
        <v>16.603557212925335</v>
      </c>
    </row>
    <row r="1214" spans="1:2">
      <c r="A1214">
        <v>1972.01</v>
      </c>
      <c r="B1214">
        <v>17.262996797035171</v>
      </c>
    </row>
    <row r="1215" spans="1:2">
      <c r="A1215">
        <v>1972.02</v>
      </c>
      <c r="B1215">
        <v>17.464147605486168</v>
      </c>
    </row>
    <row r="1216" spans="1:2">
      <c r="A1216">
        <v>1972.03</v>
      </c>
      <c r="B1216">
        <v>17.805643849614935</v>
      </c>
    </row>
    <row r="1217" spans="1:2">
      <c r="A1217">
        <v>1972.04</v>
      </c>
      <c r="B1217">
        <v>17.91516167849829</v>
      </c>
    </row>
    <row r="1218" spans="1:2">
      <c r="A1218">
        <v>1972.05</v>
      </c>
      <c r="B1218">
        <v>17.662646200372553</v>
      </c>
    </row>
    <row r="1219" spans="1:2">
      <c r="A1219">
        <v>1972.06</v>
      </c>
      <c r="B1219">
        <v>17.640857315740249</v>
      </c>
    </row>
    <row r="1220" spans="1:2">
      <c r="A1220">
        <v>1972.07</v>
      </c>
      <c r="B1220">
        <v>17.398690031138166</v>
      </c>
    </row>
    <row r="1221" spans="1:2">
      <c r="A1221">
        <v>1972.08</v>
      </c>
      <c r="B1221">
        <v>17.943404688029798</v>
      </c>
    </row>
    <row r="1222" spans="1:2">
      <c r="A1222">
        <v>1972.09</v>
      </c>
      <c r="B1222">
        <v>17.613854552912116</v>
      </c>
    </row>
    <row r="1223" spans="1:2">
      <c r="A1223">
        <v>1972.1</v>
      </c>
      <c r="B1223">
        <v>17.533183854158551</v>
      </c>
    </row>
    <row r="1224" spans="1:2">
      <c r="A1224">
        <v>1972.11</v>
      </c>
      <c r="B1224">
        <v>18.338894714968056</v>
      </c>
    </row>
    <row r="1225" spans="1:2">
      <c r="A1225">
        <v>1972.12</v>
      </c>
      <c r="B1225">
        <v>18.645719442073684</v>
      </c>
    </row>
    <row r="1226" spans="1:2">
      <c r="A1226">
        <v>1973.01</v>
      </c>
      <c r="B1226">
        <v>18.712530467302432</v>
      </c>
    </row>
    <row r="1227" spans="1:2">
      <c r="A1227">
        <v>1973.02</v>
      </c>
      <c r="B1227">
        <v>17.889889599193761</v>
      </c>
    </row>
    <row r="1228" spans="1:2">
      <c r="A1228">
        <v>1973.03</v>
      </c>
      <c r="B1228">
        <v>17.412142058290339</v>
      </c>
    </row>
    <row r="1229" spans="1:2">
      <c r="A1229">
        <v>1973.04</v>
      </c>
      <c r="B1229">
        <v>16.935740066050826</v>
      </c>
    </row>
    <row r="1230" spans="1:2">
      <c r="A1230">
        <v>1973.05</v>
      </c>
      <c r="B1230">
        <v>16.314338759668573</v>
      </c>
    </row>
    <row r="1231" spans="1:2">
      <c r="A1231">
        <v>1973.06</v>
      </c>
      <c r="B1231">
        <v>15.808323047681975</v>
      </c>
    </row>
    <row r="1232" spans="1:2">
      <c r="A1232">
        <v>1973.07</v>
      </c>
      <c r="B1232">
        <v>15.889518573988784</v>
      </c>
    </row>
    <row r="1233" spans="1:2">
      <c r="A1233">
        <v>1973.08</v>
      </c>
      <c r="B1233">
        <v>15.278501094706122</v>
      </c>
    </row>
    <row r="1234" spans="1:2">
      <c r="A1234">
        <v>1973.09</v>
      </c>
      <c r="B1234">
        <v>15.475308601805562</v>
      </c>
    </row>
    <row r="1235" spans="1:2">
      <c r="A1235">
        <v>1973.1</v>
      </c>
      <c r="B1235">
        <v>15.913516308933382</v>
      </c>
    </row>
    <row r="1236" spans="1:2">
      <c r="A1236">
        <v>1973.11</v>
      </c>
      <c r="B1236">
        <v>14.65184515971057</v>
      </c>
    </row>
    <row r="1237" spans="1:2">
      <c r="A1237">
        <v>1973.12</v>
      </c>
      <c r="B1237">
        <v>13.493329686205888</v>
      </c>
    </row>
    <row r="1238" spans="1:2">
      <c r="A1238">
        <v>1974.01</v>
      </c>
      <c r="B1238">
        <v>13.530721892513951</v>
      </c>
    </row>
    <row r="1239" spans="1:2">
      <c r="A1239">
        <v>1974.02</v>
      </c>
      <c r="B1239">
        <v>12.957321280205388</v>
      </c>
    </row>
    <row r="1240" spans="1:2">
      <c r="A1240">
        <v>1974.03</v>
      </c>
      <c r="B1240">
        <v>13.310364239140162</v>
      </c>
    </row>
    <row r="1241" spans="1:2">
      <c r="A1241">
        <v>1974.04</v>
      </c>
      <c r="B1241">
        <v>12.550411048540909</v>
      </c>
    </row>
    <row r="1242" spans="1:2">
      <c r="A1242">
        <v>1974.05</v>
      </c>
      <c r="B1242">
        <v>11.995436947329662</v>
      </c>
    </row>
    <row r="1243" spans="1:2">
      <c r="A1243">
        <v>1974.06</v>
      </c>
      <c r="B1243">
        <v>11.888498820079</v>
      </c>
    </row>
    <row r="1244" spans="1:2">
      <c r="A1244">
        <v>1974.07</v>
      </c>
      <c r="B1244">
        <v>10.394141805327052</v>
      </c>
    </row>
    <row r="1245" spans="1:2">
      <c r="A1245">
        <v>1974.08</v>
      </c>
      <c r="B1245">
        <v>9.8241957231411998</v>
      </c>
    </row>
    <row r="1246" spans="1:2">
      <c r="A1246">
        <v>1974.09</v>
      </c>
      <c r="B1246">
        <v>8.680421305646334</v>
      </c>
    </row>
    <row r="1247" spans="1:2">
      <c r="A1247">
        <v>1974.1</v>
      </c>
      <c r="B1247">
        <v>8.7449838338095862</v>
      </c>
    </row>
    <row r="1248" spans="1:2">
      <c r="A1248">
        <v>1974.11</v>
      </c>
      <c r="B1248">
        <v>8.948984512755608</v>
      </c>
    </row>
    <row r="1249" spans="1:2">
      <c r="A1249">
        <v>1974.12</v>
      </c>
      <c r="B1249">
        <v>8.289060055923084</v>
      </c>
    </row>
    <row r="1250" spans="1:2">
      <c r="A1250">
        <v>1975.01</v>
      </c>
      <c r="B1250">
        <v>8.9209955084042551</v>
      </c>
    </row>
    <row r="1251" spans="1:2">
      <c r="A1251">
        <v>1975.02</v>
      </c>
      <c r="B1251">
        <v>9.7622467161664712</v>
      </c>
    </row>
    <row r="1252" spans="1:2">
      <c r="A1252">
        <v>1975.03</v>
      </c>
      <c r="B1252">
        <v>10.163796767444039</v>
      </c>
    </row>
    <row r="1253" spans="1:2">
      <c r="A1253">
        <v>1975.04</v>
      </c>
      <c r="B1253">
        <v>10.233076136605918</v>
      </c>
    </row>
    <row r="1254" spans="1:2">
      <c r="A1254">
        <v>1975.05</v>
      </c>
      <c r="B1254">
        <v>10.818139119335809</v>
      </c>
    </row>
    <row r="1255" spans="1:2">
      <c r="A1255">
        <v>1975.06</v>
      </c>
      <c r="B1255">
        <v>11.011354609247668</v>
      </c>
    </row>
    <row r="1256" spans="1:2">
      <c r="A1256">
        <v>1975.07</v>
      </c>
      <c r="B1256">
        <v>10.90276704823858</v>
      </c>
    </row>
    <row r="1257" spans="1:2">
      <c r="A1257">
        <v>1975.08</v>
      </c>
      <c r="B1257">
        <v>10.08976959332802</v>
      </c>
    </row>
    <row r="1258" spans="1:2">
      <c r="A1258">
        <v>1975.09</v>
      </c>
      <c r="B1258">
        <v>9.9189053565594225</v>
      </c>
    </row>
    <row r="1259" spans="1:2">
      <c r="A1259">
        <v>1975.1</v>
      </c>
      <c r="B1259">
        <v>10.327599777501112</v>
      </c>
    </row>
    <row r="1260" spans="1:2">
      <c r="A1260">
        <v>1975.11</v>
      </c>
      <c r="B1260">
        <v>10.435859457947895</v>
      </c>
    </row>
    <row r="1261" spans="1:2">
      <c r="A1261">
        <v>1975.12</v>
      </c>
      <c r="B1261">
        <v>10.250368416256835</v>
      </c>
    </row>
    <row r="1262" spans="1:2">
      <c r="A1262">
        <v>1976.01</v>
      </c>
      <c r="B1262">
        <v>11.185051362622149</v>
      </c>
    </row>
    <row r="1263" spans="1:2">
      <c r="A1263">
        <v>1976.02</v>
      </c>
      <c r="B1263">
        <v>11.586092994449688</v>
      </c>
    </row>
    <row r="1264" spans="1:2">
      <c r="A1264">
        <v>1976.03</v>
      </c>
      <c r="B1264">
        <v>11.631754403566505</v>
      </c>
    </row>
    <row r="1265" spans="1:2">
      <c r="A1265">
        <v>1976.04</v>
      </c>
      <c r="B1265">
        <v>11.689164132206368</v>
      </c>
    </row>
    <row r="1266" spans="1:2">
      <c r="A1266">
        <v>1976.05</v>
      </c>
      <c r="B1266">
        <v>11.53205358560942</v>
      </c>
    </row>
    <row r="1267" spans="1:2">
      <c r="A1267">
        <v>1976.06</v>
      </c>
      <c r="B1267">
        <v>11.5438416314171</v>
      </c>
    </row>
    <row r="1268" spans="1:2">
      <c r="A1268">
        <v>1976.07</v>
      </c>
      <c r="B1268">
        <v>11.757490488689907</v>
      </c>
    </row>
    <row r="1269" spans="1:2">
      <c r="A1269">
        <v>1976.08</v>
      </c>
      <c r="B1269">
        <v>11.597986002509247</v>
      </c>
    </row>
    <row r="1270" spans="1:2">
      <c r="A1270">
        <v>1976.09</v>
      </c>
      <c r="B1270">
        <v>11.805990949539789</v>
      </c>
    </row>
    <row r="1271" spans="1:2">
      <c r="A1271">
        <v>1976.1</v>
      </c>
      <c r="B1271">
        <v>11.345696136316697</v>
      </c>
    </row>
    <row r="1272" spans="1:2">
      <c r="A1272">
        <v>1976.11</v>
      </c>
      <c r="B1272">
        <v>11.248855860507961</v>
      </c>
    </row>
    <row r="1273" spans="1:2">
      <c r="A1273">
        <v>1976.12</v>
      </c>
      <c r="B1273">
        <v>11.597589726582942</v>
      </c>
    </row>
    <row r="1274" spans="1:2">
      <c r="A1274">
        <v>1977.01</v>
      </c>
      <c r="B1274">
        <v>11.437961346787551</v>
      </c>
    </row>
    <row r="1275" spans="1:2">
      <c r="A1275">
        <v>1977.02</v>
      </c>
      <c r="B1275">
        <v>11.014841854222775</v>
      </c>
    </row>
    <row r="1276" spans="1:2">
      <c r="A1276">
        <v>1977.03</v>
      </c>
      <c r="B1276">
        <v>10.89574651166274</v>
      </c>
    </row>
    <row r="1277" spans="1:2">
      <c r="A1277">
        <v>1977.04</v>
      </c>
      <c r="B1277">
        <v>10.636037409141357</v>
      </c>
    </row>
    <row r="1278" spans="1:2">
      <c r="A1278">
        <v>1977.05</v>
      </c>
      <c r="B1278">
        <v>10.548486693556997</v>
      </c>
    </row>
    <row r="1279" spans="1:2">
      <c r="A1279">
        <v>1977.06</v>
      </c>
      <c r="B1279">
        <v>10.530023959090757</v>
      </c>
    </row>
    <row r="1280" spans="1:2">
      <c r="A1280">
        <v>1977.07</v>
      </c>
      <c r="B1280">
        <v>10.567692447775407</v>
      </c>
    </row>
    <row r="1281" spans="1:2">
      <c r="A1281">
        <v>1977.08</v>
      </c>
      <c r="B1281">
        <v>10.268385666710998</v>
      </c>
    </row>
    <row r="1282" spans="1:2">
      <c r="A1282">
        <v>1977.09</v>
      </c>
      <c r="B1282">
        <v>10.067742820070704</v>
      </c>
    </row>
    <row r="1283" spans="1:2">
      <c r="A1283">
        <v>1977.1</v>
      </c>
      <c r="B1283">
        <v>9.7666662995565456</v>
      </c>
    </row>
    <row r="1284" spans="1:2">
      <c r="A1284">
        <v>1977.11</v>
      </c>
      <c r="B1284">
        <v>9.7662999836601987</v>
      </c>
    </row>
    <row r="1285" spans="1:2">
      <c r="A1285">
        <v>1977.12</v>
      </c>
      <c r="B1285">
        <v>9.6782665825359206</v>
      </c>
    </row>
    <row r="1286" spans="1:2">
      <c r="A1286">
        <v>1978.01</v>
      </c>
      <c r="B1286">
        <v>9.2414622609346875</v>
      </c>
    </row>
    <row r="1287" spans="1:2">
      <c r="A1287">
        <v>1978.02</v>
      </c>
      <c r="B1287">
        <v>9.0452635707047371</v>
      </c>
    </row>
    <row r="1288" spans="1:2">
      <c r="A1288">
        <v>1978.03</v>
      </c>
      <c r="B1288">
        <v>8.9504200776338916</v>
      </c>
    </row>
    <row r="1289" spans="1:2">
      <c r="A1289">
        <v>1978.04</v>
      </c>
      <c r="B1289">
        <v>9.2625887208668427</v>
      </c>
    </row>
    <row r="1290" spans="1:2">
      <c r="A1290">
        <v>1978.05</v>
      </c>
      <c r="B1290">
        <v>9.634910728598447</v>
      </c>
    </row>
    <row r="1291" spans="1:2">
      <c r="A1291">
        <v>1978.06</v>
      </c>
      <c r="B1291">
        <v>9.5496789810417351</v>
      </c>
    </row>
    <row r="1292" spans="1:2">
      <c r="A1292">
        <v>1978.07</v>
      </c>
      <c r="B1292">
        <v>9.4255240477873592</v>
      </c>
    </row>
    <row r="1293" spans="1:2">
      <c r="A1293">
        <v>1978.08</v>
      </c>
      <c r="B1293">
        <v>10.023970854003753</v>
      </c>
    </row>
    <row r="1294" spans="1:2">
      <c r="A1294">
        <v>1978.09</v>
      </c>
      <c r="B1294">
        <v>9.9418874730044102</v>
      </c>
    </row>
    <row r="1295" spans="1:2">
      <c r="A1295">
        <v>1978.1</v>
      </c>
      <c r="B1295">
        <v>9.5336083582088325</v>
      </c>
    </row>
    <row r="1296" spans="1:2">
      <c r="A1296">
        <v>1978.11</v>
      </c>
      <c r="B1296">
        <v>8.9284189022931493</v>
      </c>
    </row>
    <row r="1297" spans="1:2">
      <c r="A1297">
        <v>1978.12</v>
      </c>
      <c r="B1297">
        <v>9.0119418191338312</v>
      </c>
    </row>
    <row r="1298" spans="1:2">
      <c r="A1298">
        <v>1979.01</v>
      </c>
      <c r="B1298">
        <v>9.257636919139971</v>
      </c>
    </row>
    <row r="1299" spans="1:2">
      <c r="A1299">
        <v>1979.02</v>
      </c>
      <c r="B1299">
        <v>9.0037403710456303</v>
      </c>
    </row>
    <row r="1300" spans="1:2">
      <c r="A1300">
        <v>1979.03</v>
      </c>
      <c r="B1300">
        <v>9.0707850296607617</v>
      </c>
    </row>
    <row r="1301" spans="1:2">
      <c r="A1301">
        <v>1979.04</v>
      </c>
      <c r="B1301">
        <v>9.1330635662174142</v>
      </c>
    </row>
    <row r="1302" spans="1:2">
      <c r="A1302">
        <v>1979.05</v>
      </c>
      <c r="B1302">
        <v>8.7943832898149559</v>
      </c>
    </row>
    <row r="1303" spans="1:2">
      <c r="A1303">
        <v>1979.06</v>
      </c>
      <c r="B1303">
        <v>8.853937764693951</v>
      </c>
    </row>
    <row r="1304" spans="1:2">
      <c r="A1304">
        <v>1979.07</v>
      </c>
      <c r="B1304">
        <v>8.8274980455423613</v>
      </c>
    </row>
    <row r="1305" spans="1:2">
      <c r="A1305">
        <v>1979.08</v>
      </c>
      <c r="B1305">
        <v>9.1271657972150315</v>
      </c>
    </row>
    <row r="1306" spans="1:2">
      <c r="A1306">
        <v>1979.09</v>
      </c>
      <c r="B1306">
        <v>9.1127589907409536</v>
      </c>
    </row>
    <row r="1307" spans="1:2">
      <c r="A1307">
        <v>1979.1</v>
      </c>
      <c r="B1307">
        <v>8.6818433068993084</v>
      </c>
    </row>
    <row r="1308" spans="1:2">
      <c r="A1308">
        <v>1979.11</v>
      </c>
      <c r="B1308">
        <v>8.518784302983553</v>
      </c>
    </row>
    <row r="1309" spans="1:2">
      <c r="A1309">
        <v>1979.12</v>
      </c>
      <c r="B1309">
        <v>8.7452044046692876</v>
      </c>
    </row>
    <row r="1310" spans="1:2">
      <c r="A1310">
        <v>1980.01</v>
      </c>
      <c r="B1310">
        <v>8.8509341807291033</v>
      </c>
    </row>
    <row r="1311" spans="1:2">
      <c r="A1311">
        <v>1980.02</v>
      </c>
      <c r="B1311">
        <v>9.0544760921925143</v>
      </c>
    </row>
    <row r="1312" spans="1:2">
      <c r="A1312">
        <v>1980.03</v>
      </c>
      <c r="B1312">
        <v>8.0811509007854951</v>
      </c>
    </row>
    <row r="1313" spans="1:2">
      <c r="A1313">
        <v>1980.04</v>
      </c>
      <c r="B1313">
        <v>7.8440245047192141</v>
      </c>
    </row>
    <row r="1314" spans="1:2">
      <c r="A1314">
        <v>1980.05</v>
      </c>
      <c r="B1314">
        <v>8.1042258071764905</v>
      </c>
    </row>
    <row r="1315" spans="1:2">
      <c r="A1315">
        <v>1980.06</v>
      </c>
      <c r="B1315">
        <v>8.5120779623067371</v>
      </c>
    </row>
    <row r="1316" spans="1:2">
      <c r="A1316">
        <v>1980.07</v>
      </c>
      <c r="B1316">
        <v>8.880865527295839</v>
      </c>
    </row>
    <row r="1317" spans="1:2">
      <c r="A1317">
        <v>1980.08</v>
      </c>
      <c r="B1317">
        <v>9.0710059816183772</v>
      </c>
    </row>
    <row r="1318" spans="1:2">
      <c r="A1318">
        <v>1980.09</v>
      </c>
      <c r="B1318">
        <v>9.1960401317432368</v>
      </c>
    </row>
    <row r="1319" spans="1:2">
      <c r="A1319">
        <v>1980.1</v>
      </c>
      <c r="B1319">
        <v>9.3578410467571089</v>
      </c>
    </row>
    <row r="1320" spans="1:2">
      <c r="A1320">
        <v>1980.11</v>
      </c>
      <c r="B1320">
        <v>9.6540436632333844</v>
      </c>
    </row>
    <row r="1321" spans="1:2">
      <c r="A1321">
        <v>1980.12</v>
      </c>
      <c r="B1321">
        <v>9.3899020849217365</v>
      </c>
    </row>
    <row r="1322" spans="1:2">
      <c r="A1322">
        <v>1981.01</v>
      </c>
      <c r="B1322">
        <v>9.2594045308779513</v>
      </c>
    </row>
    <row r="1323" spans="1:2">
      <c r="A1323">
        <v>1981.02</v>
      </c>
      <c r="B1323">
        <v>8.8298993538313031</v>
      </c>
    </row>
    <row r="1324" spans="1:2">
      <c r="A1324">
        <v>1981.03</v>
      </c>
      <c r="B1324">
        <v>9.0810968838546238</v>
      </c>
    </row>
    <row r="1325" spans="1:2">
      <c r="A1325">
        <v>1981.04</v>
      </c>
      <c r="B1325">
        <v>9.0855612307887412</v>
      </c>
    </row>
    <row r="1326" spans="1:2">
      <c r="A1326">
        <v>1981.05</v>
      </c>
      <c r="B1326">
        <v>8.8184834665480665</v>
      </c>
    </row>
    <row r="1327" spans="1:2">
      <c r="A1327">
        <v>1981.06</v>
      </c>
      <c r="B1327">
        <v>8.7653407443049254</v>
      </c>
    </row>
    <row r="1328" spans="1:2">
      <c r="A1328">
        <v>1981.07</v>
      </c>
      <c r="B1328">
        <v>8.4453194678755104</v>
      </c>
    </row>
    <row r="1329" spans="1:2">
      <c r="A1329">
        <v>1981.08</v>
      </c>
      <c r="B1329">
        <v>8.3998063165664387</v>
      </c>
    </row>
    <row r="1330" spans="1:2">
      <c r="A1330">
        <v>1981.09</v>
      </c>
      <c r="B1330">
        <v>7.5811630519231548</v>
      </c>
    </row>
    <row r="1331" spans="1:2">
      <c r="A1331">
        <v>1981.1</v>
      </c>
      <c r="B1331">
        <v>7.649141713319211</v>
      </c>
    </row>
    <row r="1332" spans="1:2">
      <c r="A1332">
        <v>1981.11</v>
      </c>
      <c r="B1332">
        <v>7.8107525657161094</v>
      </c>
    </row>
    <row r="1333" spans="1:2">
      <c r="A1333">
        <v>1981.12</v>
      </c>
      <c r="B1333">
        <v>7.8325621371418954</v>
      </c>
    </row>
    <row r="1334" spans="1:2">
      <c r="A1334">
        <v>1982.01</v>
      </c>
      <c r="B1334">
        <v>7.3886599733759937</v>
      </c>
    </row>
    <row r="1335" spans="1:2">
      <c r="A1335">
        <v>1982.02</v>
      </c>
      <c r="B1335">
        <v>7.181823450546732</v>
      </c>
    </row>
    <row r="1336" spans="1:2">
      <c r="A1336">
        <v>1982.03</v>
      </c>
      <c r="B1336">
        <v>6.9506737935360308</v>
      </c>
    </row>
    <row r="1337" spans="1:2">
      <c r="A1337">
        <v>1982.04</v>
      </c>
      <c r="B1337">
        <v>7.2590726254261462</v>
      </c>
    </row>
    <row r="1338" spans="1:2">
      <c r="A1338">
        <v>1982.05</v>
      </c>
      <c r="B1338">
        <v>7.1926124844646244</v>
      </c>
    </row>
    <row r="1339" spans="1:2">
      <c r="A1339">
        <v>1982.06</v>
      </c>
      <c r="B1339">
        <v>6.6921339881975896</v>
      </c>
    </row>
    <row r="1340" spans="1:2">
      <c r="A1340">
        <v>1982.07</v>
      </c>
      <c r="B1340">
        <v>6.6386531002087592</v>
      </c>
    </row>
    <row r="1341" spans="1:2">
      <c r="A1341">
        <v>1982.08</v>
      </c>
      <c r="B1341">
        <v>6.6434227521660887</v>
      </c>
    </row>
    <row r="1342" spans="1:2">
      <c r="A1342">
        <v>1982.09</v>
      </c>
      <c r="B1342">
        <v>7.3988382003233069</v>
      </c>
    </row>
    <row r="1343" spans="1:2">
      <c r="A1343">
        <v>1982.1</v>
      </c>
      <c r="B1343">
        <v>7.9998409945345861</v>
      </c>
    </row>
    <row r="1344" spans="1:2">
      <c r="A1344">
        <v>1982.11</v>
      </c>
      <c r="B1344">
        <v>8.3474769381554275</v>
      </c>
    </row>
    <row r="1345" spans="1:2">
      <c r="A1345">
        <v>1982.12</v>
      </c>
      <c r="B1345">
        <v>8.467738401400478</v>
      </c>
    </row>
    <row r="1346" spans="1:2">
      <c r="A1346">
        <v>1983.01</v>
      </c>
      <c r="B1346">
        <v>8.7567832241347432</v>
      </c>
    </row>
    <row r="1347" spans="1:2">
      <c r="A1347">
        <v>1983.02</v>
      </c>
      <c r="B1347">
        <v>8.9104934366241189</v>
      </c>
    </row>
    <row r="1348" spans="1:2">
      <c r="A1348">
        <v>1983.03</v>
      </c>
      <c r="B1348">
        <v>9.2328297051905235</v>
      </c>
    </row>
    <row r="1349" spans="1:2">
      <c r="A1349">
        <v>1983.04</v>
      </c>
      <c r="B1349">
        <v>9.5315812841604117</v>
      </c>
    </row>
    <row r="1350" spans="1:2">
      <c r="A1350">
        <v>1983.05</v>
      </c>
      <c r="B1350">
        <v>9.8744565046683981</v>
      </c>
    </row>
    <row r="1351" spans="1:2">
      <c r="A1351">
        <v>1983.06</v>
      </c>
      <c r="B1351">
        <v>10.000117903130022</v>
      </c>
    </row>
    <row r="1352" spans="1:2">
      <c r="A1352">
        <v>1983.07</v>
      </c>
      <c r="B1352">
        <v>10.014475995571026</v>
      </c>
    </row>
    <row r="1353" spans="1:2">
      <c r="A1353">
        <v>1983.08</v>
      </c>
      <c r="B1353">
        <v>9.7280569356652098</v>
      </c>
    </row>
    <row r="1354" spans="1:2">
      <c r="A1354">
        <v>1983.09</v>
      </c>
      <c r="B1354">
        <v>9.9842024580287756</v>
      </c>
    </row>
    <row r="1355" spans="1:2">
      <c r="A1355">
        <v>1983.1</v>
      </c>
      <c r="B1355">
        <v>10.003391799449625</v>
      </c>
    </row>
    <row r="1356" spans="1:2">
      <c r="A1356">
        <v>1983.11</v>
      </c>
      <c r="B1356">
        <v>9.8535816493642816</v>
      </c>
    </row>
    <row r="1357" spans="1:2">
      <c r="A1357">
        <v>1983.12</v>
      </c>
      <c r="B1357">
        <v>9.8150109036086715</v>
      </c>
    </row>
    <row r="1358" spans="1:2">
      <c r="A1358">
        <v>1984.01</v>
      </c>
      <c r="B1358">
        <v>9.8949318092025358</v>
      </c>
    </row>
    <row r="1359" spans="1:2">
      <c r="A1359">
        <v>1984.02</v>
      </c>
      <c r="B1359">
        <v>9.3245296457279849</v>
      </c>
    </row>
    <row r="1360" spans="1:2">
      <c r="A1360">
        <v>1984.03</v>
      </c>
      <c r="B1360">
        <v>9.3267470665082453</v>
      </c>
    </row>
    <row r="1361" spans="1:2">
      <c r="A1361">
        <v>1984.04</v>
      </c>
      <c r="B1361">
        <v>9.3056434045948233</v>
      </c>
    </row>
    <row r="1362" spans="1:2">
      <c r="A1362">
        <v>1984.05</v>
      </c>
      <c r="B1362">
        <v>9.2318318168960474</v>
      </c>
    </row>
    <row r="1363" spans="1:2">
      <c r="A1363">
        <v>1984.06</v>
      </c>
      <c r="B1363">
        <v>9.0101855122910077</v>
      </c>
    </row>
    <row r="1364" spans="1:2">
      <c r="A1364">
        <v>1984.07</v>
      </c>
      <c r="B1364">
        <v>8.8683022140433039</v>
      </c>
    </row>
    <row r="1365" spans="1:2">
      <c r="A1365">
        <v>1984.08</v>
      </c>
      <c r="B1365">
        <v>9.6230632573731718</v>
      </c>
    </row>
    <row r="1366" spans="1:2">
      <c r="A1366">
        <v>1984.09</v>
      </c>
      <c r="B1366">
        <v>9.6873413136280853</v>
      </c>
    </row>
    <row r="1367" spans="1:2">
      <c r="A1367">
        <v>1984.1</v>
      </c>
      <c r="B1367">
        <v>9.5950707030485063</v>
      </c>
    </row>
    <row r="1368" spans="1:2">
      <c r="A1368">
        <v>1984.11</v>
      </c>
      <c r="B1368">
        <v>9.6919732217830887</v>
      </c>
    </row>
    <row r="1369" spans="1:2">
      <c r="A1369">
        <v>1984.12</v>
      </c>
      <c r="B1369">
        <v>9.5950548011334593</v>
      </c>
    </row>
    <row r="1370" spans="1:2">
      <c r="A1370">
        <v>1985.01</v>
      </c>
      <c r="B1370">
        <v>9.9970011777304535</v>
      </c>
    </row>
    <row r="1371" spans="1:2">
      <c r="A1371">
        <v>1985.02</v>
      </c>
      <c r="B1371">
        <v>10.494935172607079</v>
      </c>
    </row>
    <row r="1372" spans="1:2">
      <c r="A1372">
        <v>1985.03</v>
      </c>
      <c r="B1372">
        <v>10.373217214924731</v>
      </c>
    </row>
    <row r="1373" spans="1:2">
      <c r="A1373">
        <v>1985.04</v>
      </c>
      <c r="B1373">
        <v>10.397118719816817</v>
      </c>
    </row>
    <row r="1374" spans="1:2">
      <c r="A1374">
        <v>1985.05</v>
      </c>
      <c r="B1374">
        <v>10.608120467860093</v>
      </c>
    </row>
    <row r="1375" spans="1:2">
      <c r="A1375">
        <v>1985.06</v>
      </c>
      <c r="B1375">
        <v>10.810049845861213</v>
      </c>
    </row>
    <row r="1376" spans="1:2">
      <c r="A1376">
        <v>1985.07</v>
      </c>
      <c r="B1376">
        <v>10.997563956793378</v>
      </c>
    </row>
    <row r="1377" spans="1:2">
      <c r="A1377">
        <v>1985.08</v>
      </c>
      <c r="B1377">
        <v>10.73879980887728</v>
      </c>
    </row>
    <row r="1378" spans="1:2">
      <c r="A1378">
        <v>1985.09</v>
      </c>
      <c r="B1378">
        <v>10.471234661697546</v>
      </c>
    </row>
    <row r="1379" spans="1:2">
      <c r="A1379">
        <v>1985.1</v>
      </c>
      <c r="B1379">
        <v>10.552516982943745</v>
      </c>
    </row>
    <row r="1380" spans="1:2">
      <c r="A1380">
        <v>1985.11</v>
      </c>
      <c r="B1380">
        <v>11.164611128667463</v>
      </c>
    </row>
    <row r="1381" spans="1:2">
      <c r="A1381">
        <v>1985.12</v>
      </c>
      <c r="B1381">
        <v>11.690521474467591</v>
      </c>
    </row>
    <row r="1382" spans="1:2">
      <c r="A1382">
        <v>1986.01</v>
      </c>
      <c r="B1382">
        <v>11.715007584487978</v>
      </c>
    </row>
    <row r="1383" spans="1:2">
      <c r="A1383">
        <v>1986.02</v>
      </c>
      <c r="B1383">
        <v>12.388219099418118</v>
      </c>
    </row>
    <row r="1384" spans="1:2">
      <c r="A1384">
        <v>1986.03</v>
      </c>
      <c r="B1384">
        <v>13.189022981532711</v>
      </c>
    </row>
    <row r="1385" spans="1:2">
      <c r="A1385">
        <v>1986.04</v>
      </c>
      <c r="B1385">
        <v>13.552504172869472</v>
      </c>
    </row>
    <row r="1386" spans="1:2">
      <c r="A1386">
        <v>1986.05</v>
      </c>
      <c r="B1386">
        <v>13.560046199232332</v>
      </c>
    </row>
    <row r="1387" spans="1:2">
      <c r="A1387">
        <v>1986.06</v>
      </c>
      <c r="B1387">
        <v>13.88868862645711</v>
      </c>
    </row>
    <row r="1388" spans="1:2">
      <c r="A1388">
        <v>1986.07</v>
      </c>
      <c r="B1388">
        <v>13.619995534083802</v>
      </c>
    </row>
    <row r="1389" spans="1:2">
      <c r="A1389">
        <v>1986.08</v>
      </c>
      <c r="B1389">
        <v>13.887667550866052</v>
      </c>
    </row>
    <row r="1390" spans="1:2">
      <c r="A1390">
        <v>1986.09</v>
      </c>
      <c r="B1390">
        <v>13.46731431297713</v>
      </c>
    </row>
    <row r="1391" spans="1:2">
      <c r="A1391">
        <v>1986.1</v>
      </c>
      <c r="B1391">
        <v>13.425918860857355</v>
      </c>
    </row>
    <row r="1392" spans="1:2">
      <c r="A1392">
        <v>1986.11</v>
      </c>
      <c r="B1392">
        <v>13.872985596138598</v>
      </c>
    </row>
    <row r="1393" spans="1:2">
      <c r="A1393">
        <v>1986.12</v>
      </c>
      <c r="B1393">
        <v>14.085139814743306</v>
      </c>
    </row>
    <row r="1394" spans="1:2">
      <c r="A1394">
        <v>1987.01</v>
      </c>
      <c r="B1394">
        <v>14.922208103718939</v>
      </c>
    </row>
    <row r="1395" spans="1:2">
      <c r="A1395">
        <v>1987.02</v>
      </c>
      <c r="B1395">
        <v>15.822318142836449</v>
      </c>
    </row>
    <row r="1396" spans="1:2">
      <c r="A1396">
        <v>1987.03</v>
      </c>
      <c r="B1396">
        <v>16.433343976069917</v>
      </c>
    </row>
    <row r="1397" spans="1:2">
      <c r="A1397">
        <v>1987.04</v>
      </c>
      <c r="B1397">
        <v>16.19653445322087</v>
      </c>
    </row>
    <row r="1398" spans="1:2">
      <c r="A1398">
        <v>1987.05</v>
      </c>
      <c r="B1398">
        <v>16.160311952655732</v>
      </c>
    </row>
    <row r="1399" spans="1:2">
      <c r="A1399">
        <v>1987.06</v>
      </c>
      <c r="B1399">
        <v>16.825207307878706</v>
      </c>
    </row>
    <row r="1400" spans="1:2">
      <c r="A1400">
        <v>1987.07</v>
      </c>
      <c r="B1400">
        <v>17.306004390512218</v>
      </c>
    </row>
    <row r="1401" spans="1:2">
      <c r="A1401">
        <v>1987.08</v>
      </c>
      <c r="B1401">
        <v>18.326907245856333</v>
      </c>
    </row>
    <row r="1402" spans="1:2">
      <c r="A1402">
        <v>1987.09</v>
      </c>
      <c r="B1402">
        <v>17.675620449938208</v>
      </c>
    </row>
    <row r="1403" spans="1:2">
      <c r="A1403">
        <v>1987.1</v>
      </c>
      <c r="B1403">
        <v>15.530055563627302</v>
      </c>
    </row>
    <row r="1404" spans="1:2">
      <c r="A1404">
        <v>1987.11</v>
      </c>
      <c r="B1404">
        <v>13.590885143189075</v>
      </c>
    </row>
    <row r="1405" spans="1:2">
      <c r="A1405">
        <v>1987.12</v>
      </c>
      <c r="B1405">
        <v>13.389028514426952</v>
      </c>
    </row>
    <row r="1406" spans="1:2">
      <c r="A1406">
        <v>1988.01</v>
      </c>
      <c r="B1406">
        <v>13.898336683569122</v>
      </c>
    </row>
    <row r="1407" spans="1:2">
      <c r="A1407">
        <v>1988.02</v>
      </c>
      <c r="B1407">
        <v>14.298270962469511</v>
      </c>
    </row>
    <row r="1408" spans="1:2">
      <c r="A1408">
        <v>1988.03</v>
      </c>
      <c r="B1408">
        <v>14.668946811103449</v>
      </c>
    </row>
    <row r="1409" spans="1:2">
      <c r="A1409">
        <v>1988.04</v>
      </c>
      <c r="B1409">
        <v>14.433316420838933</v>
      </c>
    </row>
    <row r="1410" spans="1:2">
      <c r="A1410">
        <v>1988.05</v>
      </c>
      <c r="B1410">
        <v>14.031891348027763</v>
      </c>
    </row>
    <row r="1411" spans="1:2">
      <c r="A1411">
        <v>1988.06</v>
      </c>
      <c r="B1411">
        <v>14.766468647879606</v>
      </c>
    </row>
    <row r="1412" spans="1:2">
      <c r="A1412">
        <v>1988.07</v>
      </c>
      <c r="B1412">
        <v>14.608315717522087</v>
      </c>
    </row>
    <row r="1413" spans="1:2">
      <c r="A1413">
        <v>1988.08</v>
      </c>
      <c r="B1413">
        <v>14.24494631067564</v>
      </c>
    </row>
    <row r="1414" spans="1:2">
      <c r="A1414">
        <v>1988.09</v>
      </c>
      <c r="B1414">
        <v>14.369428776140152</v>
      </c>
    </row>
    <row r="1415" spans="1:2">
      <c r="A1415">
        <v>1988.1</v>
      </c>
      <c r="B1415">
        <v>14.811450153277718</v>
      </c>
    </row>
    <row r="1416" spans="1:2">
      <c r="A1416">
        <v>1988.11</v>
      </c>
      <c r="B1416">
        <v>14.445530680872883</v>
      </c>
    </row>
    <row r="1417" spans="1:2">
      <c r="A1417">
        <v>1988.12</v>
      </c>
      <c r="B1417">
        <v>14.702086748571995</v>
      </c>
    </row>
    <row r="1418" spans="1:2">
      <c r="A1418">
        <v>1989.01</v>
      </c>
      <c r="B1418">
        <v>15.088072442713282</v>
      </c>
    </row>
    <row r="1419" spans="1:2">
      <c r="A1419">
        <v>1989.02</v>
      </c>
      <c r="B1419">
        <v>15.467060462734748</v>
      </c>
    </row>
    <row r="1420" spans="1:2">
      <c r="A1420">
        <v>1989.03</v>
      </c>
      <c r="B1420">
        <v>15.298969108882357</v>
      </c>
    </row>
    <row r="1421" spans="1:2">
      <c r="A1421">
        <v>1989.04</v>
      </c>
      <c r="B1421">
        <v>15.686742656144579</v>
      </c>
    </row>
    <row r="1422" spans="1:2">
      <c r="A1422">
        <v>1989.05</v>
      </c>
      <c r="B1422">
        <v>16.186353538544548</v>
      </c>
    </row>
    <row r="1423" spans="1:2">
      <c r="A1423">
        <v>1989.06</v>
      </c>
      <c r="B1423">
        <v>16.641904235808585</v>
      </c>
    </row>
    <row r="1424" spans="1:2">
      <c r="A1424">
        <v>1989.07</v>
      </c>
      <c r="B1424">
        <v>17.013407650499129</v>
      </c>
    </row>
    <row r="1425" spans="1:2">
      <c r="A1425">
        <v>1989.08</v>
      </c>
      <c r="B1425">
        <v>17.734251436577321</v>
      </c>
    </row>
    <row r="1426" spans="1:2">
      <c r="A1426">
        <v>1989.09</v>
      </c>
      <c r="B1426">
        <v>17.714220678979078</v>
      </c>
    </row>
    <row r="1427" spans="1:2">
      <c r="A1427">
        <v>1989.1</v>
      </c>
      <c r="B1427">
        <v>17.640853852797942</v>
      </c>
    </row>
    <row r="1428" spans="1:2">
      <c r="A1428">
        <v>1989.11</v>
      </c>
      <c r="B1428">
        <v>17.242369266947424</v>
      </c>
    </row>
    <row r="1429" spans="1:2">
      <c r="A1429">
        <v>1989.12</v>
      </c>
      <c r="B1429">
        <v>17.650212904947324</v>
      </c>
    </row>
    <row r="1430" spans="1:2">
      <c r="A1430">
        <v>1990.01</v>
      </c>
      <c r="B1430">
        <v>17.048843606878268</v>
      </c>
    </row>
    <row r="1431" spans="1:2">
      <c r="A1431">
        <v>1990.02</v>
      </c>
      <c r="B1431">
        <v>16.508093516490288</v>
      </c>
    </row>
    <row r="1432" spans="1:2">
      <c r="A1432">
        <v>1990.03</v>
      </c>
      <c r="B1432">
        <v>16.83374823348095</v>
      </c>
    </row>
    <row r="1433" spans="1:2">
      <c r="A1433">
        <v>1990.04</v>
      </c>
      <c r="B1433">
        <v>16.813913898735763</v>
      </c>
    </row>
    <row r="1434" spans="1:2">
      <c r="A1434">
        <v>1990.05</v>
      </c>
      <c r="B1434">
        <v>17.392413588645002</v>
      </c>
    </row>
    <row r="1435" spans="1:2">
      <c r="A1435">
        <v>1990.06</v>
      </c>
      <c r="B1435">
        <v>17.81708282165301</v>
      </c>
    </row>
    <row r="1436" spans="1:2">
      <c r="A1436">
        <v>1990.07</v>
      </c>
      <c r="B1436">
        <v>17.747171587070245</v>
      </c>
    </row>
    <row r="1437" spans="1:2">
      <c r="A1437">
        <v>1990.08</v>
      </c>
      <c r="B1437">
        <v>16.16833475650898</v>
      </c>
    </row>
    <row r="1438" spans="1:2">
      <c r="A1438">
        <v>1990.09</v>
      </c>
      <c r="B1438">
        <v>15.301285443522634</v>
      </c>
    </row>
    <row r="1439" spans="1:2">
      <c r="A1439">
        <v>1990.1</v>
      </c>
      <c r="B1439">
        <v>14.818147965500808</v>
      </c>
    </row>
    <row r="1440" spans="1:2">
      <c r="A1440">
        <v>1990.11</v>
      </c>
      <c r="B1440">
        <v>15.187607599503197</v>
      </c>
    </row>
    <row r="1441" spans="1:2">
      <c r="A1441">
        <v>1990.12</v>
      </c>
      <c r="B1441">
        <v>15.846314974728768</v>
      </c>
    </row>
    <row r="1442" spans="1:2">
      <c r="A1442">
        <v>1991.01</v>
      </c>
      <c r="B1442">
        <v>15.606190118802369</v>
      </c>
    </row>
    <row r="1443" spans="1:2">
      <c r="A1443">
        <v>1991.02</v>
      </c>
      <c r="B1443">
        <v>17.354664745205113</v>
      </c>
    </row>
    <row r="1444" spans="1:2">
      <c r="A1444">
        <v>1991.03</v>
      </c>
      <c r="B1444">
        <v>17.818620083397384</v>
      </c>
    </row>
    <row r="1445" spans="1:2">
      <c r="A1445">
        <v>1991.04</v>
      </c>
      <c r="B1445">
        <v>18.155345895198028</v>
      </c>
    </row>
    <row r="1446" spans="1:2">
      <c r="A1446">
        <v>1991.05</v>
      </c>
      <c r="B1446">
        <v>18.03543091100406</v>
      </c>
    </row>
    <row r="1447" spans="1:2">
      <c r="A1447">
        <v>1991.06</v>
      </c>
      <c r="B1447">
        <v>18.015227044688334</v>
      </c>
    </row>
    <row r="1448" spans="1:2">
      <c r="A1448">
        <v>1991.07</v>
      </c>
      <c r="B1448">
        <v>18.103452345519752</v>
      </c>
    </row>
    <row r="1449" spans="1:2">
      <c r="A1449">
        <v>1991.08</v>
      </c>
      <c r="B1449">
        <v>18.512258455337722</v>
      </c>
    </row>
    <row r="1450" spans="1:2">
      <c r="A1450">
        <v>1991.09</v>
      </c>
      <c r="B1450">
        <v>18.357282591774329</v>
      </c>
    </row>
    <row r="1451" spans="1:2">
      <c r="A1451">
        <v>1991.1</v>
      </c>
      <c r="B1451">
        <v>18.34918799200199</v>
      </c>
    </row>
    <row r="1452" spans="1:2">
      <c r="A1452">
        <v>1991.11</v>
      </c>
      <c r="B1452">
        <v>18.288868169301345</v>
      </c>
    </row>
    <row r="1453" spans="1:2">
      <c r="A1453">
        <v>1991.12</v>
      </c>
      <c r="B1453">
        <v>18.44165231351273</v>
      </c>
    </row>
    <row r="1454" spans="1:2">
      <c r="A1454">
        <v>1992.01</v>
      </c>
      <c r="B1454">
        <v>19.77306821146265</v>
      </c>
    </row>
    <row r="1455" spans="1:2">
      <c r="A1455">
        <v>1992.02</v>
      </c>
      <c r="B1455">
        <v>19.582982970386748</v>
      </c>
    </row>
    <row r="1456" spans="1:2">
      <c r="A1456">
        <v>1992.03</v>
      </c>
      <c r="B1456">
        <v>19.283561861298562</v>
      </c>
    </row>
    <row r="1457" spans="1:2">
      <c r="A1457">
        <v>1992.04</v>
      </c>
      <c r="B1457">
        <v>19.301229507881054</v>
      </c>
    </row>
    <row r="1458" spans="1:2">
      <c r="A1458">
        <v>1992.05</v>
      </c>
      <c r="B1458">
        <v>19.662279795641702</v>
      </c>
    </row>
    <row r="1459" spans="1:2">
      <c r="A1459">
        <v>1992.06</v>
      </c>
      <c r="B1459">
        <v>19.315365967644603</v>
      </c>
    </row>
    <row r="1460" spans="1:2">
      <c r="A1460">
        <v>1992.07</v>
      </c>
      <c r="B1460">
        <v>19.620740694824416</v>
      </c>
    </row>
    <row r="1461" spans="1:2">
      <c r="A1461">
        <v>1992.08</v>
      </c>
      <c r="B1461">
        <v>19.72213749835154</v>
      </c>
    </row>
    <row r="1462" spans="1:2">
      <c r="A1462">
        <v>1992.09</v>
      </c>
      <c r="B1462">
        <v>19.708766424745313</v>
      </c>
    </row>
    <row r="1463" spans="1:2">
      <c r="A1463">
        <v>1992.1</v>
      </c>
      <c r="B1463">
        <v>19.370271076906977</v>
      </c>
    </row>
    <row r="1464" spans="1:2">
      <c r="A1464">
        <v>1992.11</v>
      </c>
      <c r="B1464">
        <v>19.833656038801234</v>
      </c>
    </row>
    <row r="1465" spans="1:2">
      <c r="A1465">
        <v>1992.12</v>
      </c>
      <c r="B1465">
        <v>20.448606721242971</v>
      </c>
    </row>
    <row r="1466" spans="1:2">
      <c r="A1466">
        <v>1993.01</v>
      </c>
      <c r="B1466">
        <v>20.323410802995717</v>
      </c>
    </row>
    <row r="1467" spans="1:2">
      <c r="A1467">
        <v>1993.02</v>
      </c>
      <c r="B1467">
        <v>20.545336792900454</v>
      </c>
    </row>
    <row r="1468" spans="1:2">
      <c r="A1468">
        <v>1993.03</v>
      </c>
      <c r="B1468">
        <v>20.855200148690923</v>
      </c>
    </row>
    <row r="1469" spans="1:2">
      <c r="A1469">
        <v>1993.04</v>
      </c>
      <c r="B1469">
        <v>20.45736201664219</v>
      </c>
    </row>
    <row r="1470" spans="1:2">
      <c r="A1470">
        <v>1993.05</v>
      </c>
      <c r="B1470">
        <v>20.51760563376487</v>
      </c>
    </row>
    <row r="1471" spans="1:2">
      <c r="A1471">
        <v>1993.06</v>
      </c>
      <c r="B1471">
        <v>20.608357012960205</v>
      </c>
    </row>
    <row r="1472" spans="1:2">
      <c r="A1472">
        <v>1993.07</v>
      </c>
      <c r="B1472">
        <v>20.564596413297142</v>
      </c>
    </row>
    <row r="1473" spans="1:2">
      <c r="A1473">
        <v>1993.08</v>
      </c>
      <c r="B1473">
        <v>20.81222754662739</v>
      </c>
    </row>
    <row r="1474" spans="1:2">
      <c r="A1474">
        <v>1993.09</v>
      </c>
      <c r="B1474">
        <v>20.993501005229131</v>
      </c>
    </row>
    <row r="1475" spans="1:2">
      <c r="A1475">
        <v>1993.1</v>
      </c>
      <c r="B1475">
        <v>21.109178247475128</v>
      </c>
    </row>
    <row r="1476" spans="1:2">
      <c r="A1476">
        <v>1993.11</v>
      </c>
      <c r="B1476">
        <v>21.03790118960638</v>
      </c>
    </row>
    <row r="1477" spans="1:2">
      <c r="A1477">
        <v>1993.12</v>
      </c>
      <c r="B1477">
        <v>21.164732079814652</v>
      </c>
    </row>
    <row r="1478" spans="1:2">
      <c r="A1478">
        <v>1994.01</v>
      </c>
      <c r="B1478">
        <v>21.411974913826541</v>
      </c>
    </row>
    <row r="1479" spans="1:2">
      <c r="A1479">
        <v>1994.02</v>
      </c>
      <c r="B1479">
        <v>21.263840187313022</v>
      </c>
    </row>
    <row r="1480" spans="1:2">
      <c r="A1480">
        <v>1994.03</v>
      </c>
      <c r="B1480">
        <v>20.83337588946041</v>
      </c>
    </row>
    <row r="1481" spans="1:2">
      <c r="A1481">
        <v>1994.04</v>
      </c>
      <c r="B1481">
        <v>20.055250085063843</v>
      </c>
    </row>
    <row r="1482" spans="1:2">
      <c r="A1482">
        <v>1994.05</v>
      </c>
      <c r="B1482">
        <v>20.196492421281452</v>
      </c>
    </row>
    <row r="1483" spans="1:2">
      <c r="A1483">
        <v>1994.06</v>
      </c>
      <c r="B1483">
        <v>20.290763690670314</v>
      </c>
    </row>
    <row r="1484" spans="1:2">
      <c r="A1484">
        <v>1994.07</v>
      </c>
      <c r="B1484">
        <v>20.067951816142148</v>
      </c>
    </row>
    <row r="1485" spans="1:2">
      <c r="A1485">
        <v>1994.08</v>
      </c>
      <c r="B1485">
        <v>20.535549404755638</v>
      </c>
    </row>
    <row r="1486" spans="1:2">
      <c r="A1486">
        <v>1994.09</v>
      </c>
      <c r="B1486">
        <v>20.576450100818864</v>
      </c>
    </row>
    <row r="1487" spans="1:2">
      <c r="A1487">
        <v>1994.1</v>
      </c>
      <c r="B1487">
        <v>20.395759282410257</v>
      </c>
    </row>
    <row r="1488" spans="1:2">
      <c r="A1488">
        <v>1994.11</v>
      </c>
      <c r="B1488">
        <v>20.209473020394046</v>
      </c>
    </row>
    <row r="1489" spans="1:2">
      <c r="A1489">
        <v>1994.12</v>
      </c>
      <c r="B1489">
        <v>19.911484108090324</v>
      </c>
    </row>
    <row r="1490" spans="1:2">
      <c r="A1490">
        <v>1995.01</v>
      </c>
      <c r="B1490">
        <v>20.2191194224573</v>
      </c>
    </row>
    <row r="1491" spans="1:2">
      <c r="A1491">
        <v>1995.02</v>
      </c>
      <c r="B1491">
        <v>20.802571764332676</v>
      </c>
    </row>
    <row r="1492" spans="1:2">
      <c r="A1492">
        <v>1995.03</v>
      </c>
      <c r="B1492">
        <v>21.152737302036993</v>
      </c>
    </row>
    <row r="1493" spans="1:2">
      <c r="A1493">
        <v>1995.04</v>
      </c>
      <c r="B1493">
        <v>21.642739261879655</v>
      </c>
    </row>
    <row r="1494" spans="1:2">
      <c r="A1494">
        <v>1995.05</v>
      </c>
      <c r="B1494">
        <v>22.195426698019954</v>
      </c>
    </row>
    <row r="1495" spans="1:2">
      <c r="A1495">
        <v>1995.06</v>
      </c>
      <c r="B1495">
        <v>22.718356759520621</v>
      </c>
    </row>
    <row r="1496" spans="1:2">
      <c r="A1496">
        <v>1995.07</v>
      </c>
      <c r="B1496">
        <v>23.376412691512119</v>
      </c>
    </row>
    <row r="1497" spans="1:2">
      <c r="A1497">
        <v>1995.08</v>
      </c>
      <c r="B1497">
        <v>23.284070256230532</v>
      </c>
    </row>
    <row r="1498" spans="1:2">
      <c r="A1498">
        <v>1995.09</v>
      </c>
      <c r="B1498">
        <v>23.946007075299857</v>
      </c>
    </row>
    <row r="1499" spans="1:2">
      <c r="A1499">
        <v>1995.1</v>
      </c>
      <c r="B1499">
        <v>23.926762764083264</v>
      </c>
    </row>
    <row r="1500" spans="1:2">
      <c r="A1500">
        <v>1995.11</v>
      </c>
      <c r="B1500">
        <v>24.347586881114811</v>
      </c>
    </row>
    <row r="1501" spans="1:2">
      <c r="A1501">
        <v>1995.12</v>
      </c>
      <c r="B1501">
        <v>25.027380664939109</v>
      </c>
    </row>
    <row r="1502" spans="1:2">
      <c r="A1502">
        <v>1996.01</v>
      </c>
      <c r="B1502">
        <v>24.762465194644022</v>
      </c>
    </row>
    <row r="1503" spans="1:2">
      <c r="A1503">
        <v>1996.02</v>
      </c>
      <c r="B1503">
        <v>25.97606555059339</v>
      </c>
    </row>
    <row r="1504" spans="1:2">
      <c r="A1504">
        <v>1996.03</v>
      </c>
      <c r="B1504">
        <v>25.629930395216103</v>
      </c>
    </row>
    <row r="1505" spans="1:2">
      <c r="A1505">
        <v>1996.04</v>
      </c>
      <c r="B1505">
        <v>25.424203848381524</v>
      </c>
    </row>
    <row r="1506" spans="1:2">
      <c r="A1506">
        <v>1996.05</v>
      </c>
      <c r="B1506">
        <v>25.81404382769902</v>
      </c>
    </row>
    <row r="1507" spans="1:2">
      <c r="A1507">
        <v>1996.06</v>
      </c>
      <c r="B1507">
        <v>25.966673558333838</v>
      </c>
    </row>
    <row r="1508" spans="1:2">
      <c r="A1508">
        <v>1996.07</v>
      </c>
      <c r="B1508">
        <v>24.858411332348389</v>
      </c>
    </row>
    <row r="1509" spans="1:2">
      <c r="A1509">
        <v>1996.08</v>
      </c>
      <c r="B1509">
        <v>25.412529121454956</v>
      </c>
    </row>
    <row r="1510" spans="1:2">
      <c r="A1510">
        <v>1996.09</v>
      </c>
      <c r="B1510">
        <v>25.680115512876764</v>
      </c>
    </row>
    <row r="1511" spans="1:2">
      <c r="A1511">
        <v>1996.1</v>
      </c>
      <c r="B1511">
        <v>26.48346772089721</v>
      </c>
    </row>
    <row r="1512" spans="1:2">
      <c r="A1512">
        <v>1996.11</v>
      </c>
      <c r="B1512">
        <v>27.585612049012806</v>
      </c>
    </row>
    <row r="1513" spans="1:2">
      <c r="A1513">
        <v>1996.12</v>
      </c>
      <c r="B1513">
        <v>27.72394616389397</v>
      </c>
    </row>
    <row r="1514" spans="1:2">
      <c r="A1514">
        <v>1997.01</v>
      </c>
      <c r="B1514">
        <v>28.332870129950368</v>
      </c>
    </row>
    <row r="1515" spans="1:2">
      <c r="A1515">
        <v>1997.02</v>
      </c>
      <c r="B1515">
        <v>29.265634883575952</v>
      </c>
    </row>
    <row r="1516" spans="1:2">
      <c r="A1516">
        <v>1997.03</v>
      </c>
      <c r="B1516">
        <v>28.802458591871666</v>
      </c>
    </row>
    <row r="1517" spans="1:2">
      <c r="A1517">
        <v>1997.04</v>
      </c>
      <c r="B1517">
        <v>27.585160338136554</v>
      </c>
    </row>
    <row r="1518" spans="1:2">
      <c r="A1518">
        <v>1997.05</v>
      </c>
      <c r="B1518">
        <v>29.928362224688783</v>
      </c>
    </row>
    <row r="1519" spans="1:2">
      <c r="A1519">
        <v>1997.06</v>
      </c>
      <c r="B1519">
        <v>31.256560616381275</v>
      </c>
    </row>
    <row r="1520" spans="1:2">
      <c r="A1520">
        <v>1997.07</v>
      </c>
      <c r="B1520">
        <v>32.766637689669942</v>
      </c>
    </row>
    <row r="1521" spans="1:2">
      <c r="A1521">
        <v>1997.08</v>
      </c>
      <c r="B1521">
        <v>32.586283486713171</v>
      </c>
    </row>
    <row r="1522" spans="1:2">
      <c r="A1522">
        <v>1997.09</v>
      </c>
      <c r="B1522">
        <v>32.666581341708628</v>
      </c>
    </row>
    <row r="1523" spans="1:2">
      <c r="A1523">
        <v>1997.1</v>
      </c>
      <c r="B1523">
        <v>32.901498179798125</v>
      </c>
    </row>
    <row r="1524" spans="1:2">
      <c r="A1524">
        <v>1997.11</v>
      </c>
      <c r="B1524">
        <v>32.336600532812682</v>
      </c>
    </row>
    <row r="1525" spans="1:2">
      <c r="A1525">
        <v>1997.12</v>
      </c>
      <c r="B1525">
        <v>33.03078904290544</v>
      </c>
    </row>
    <row r="1526" spans="1:2">
      <c r="A1526">
        <v>1998.01</v>
      </c>
      <c r="B1526">
        <v>32.859968415052251</v>
      </c>
    </row>
    <row r="1527" spans="1:2">
      <c r="A1527">
        <v>1998.02</v>
      </c>
      <c r="B1527">
        <v>34.709677782269999</v>
      </c>
    </row>
    <row r="1528" spans="1:2">
      <c r="A1528">
        <v>1998.03</v>
      </c>
      <c r="B1528">
        <v>36.296927736425111</v>
      </c>
    </row>
    <row r="1529" spans="1:2">
      <c r="A1529">
        <v>1998.04</v>
      </c>
      <c r="B1529">
        <v>37.276934043028767</v>
      </c>
    </row>
    <row r="1530" spans="1:2">
      <c r="A1530">
        <v>1998.05</v>
      </c>
      <c r="B1530">
        <v>36.956598518969017</v>
      </c>
    </row>
    <row r="1531" spans="1:2">
      <c r="A1531">
        <v>1998.06</v>
      </c>
      <c r="B1531">
        <v>36.802293460092038</v>
      </c>
    </row>
    <row r="1532" spans="1:2">
      <c r="A1532">
        <v>1998.07</v>
      </c>
      <c r="B1532">
        <v>38.259645085248565</v>
      </c>
    </row>
    <row r="1533" spans="1:2">
      <c r="A1533">
        <v>1998.08</v>
      </c>
      <c r="B1533">
        <v>35.423401024878324</v>
      </c>
    </row>
    <row r="1534" spans="1:2">
      <c r="A1534">
        <v>1998.09</v>
      </c>
      <c r="B1534">
        <v>33.532356980834919</v>
      </c>
    </row>
    <row r="1535" spans="1:2">
      <c r="A1535">
        <v>1998.1</v>
      </c>
      <c r="B1535">
        <v>33.77310287904816</v>
      </c>
    </row>
    <row r="1536" spans="1:2">
      <c r="A1536">
        <v>1998.11</v>
      </c>
      <c r="B1536">
        <v>37.369391883920969</v>
      </c>
    </row>
    <row r="1537" spans="1:2">
      <c r="A1537">
        <v>1998.12</v>
      </c>
      <c r="B1537">
        <v>38.820274780098167</v>
      </c>
    </row>
    <row r="1538" spans="1:2">
      <c r="A1538">
        <v>1999.01</v>
      </c>
      <c r="B1538">
        <v>40.576957677208142</v>
      </c>
    </row>
    <row r="1539" spans="1:2">
      <c r="A1539">
        <v>1999.02</v>
      </c>
      <c r="B1539">
        <v>40.40015922925997</v>
      </c>
    </row>
    <row r="1540" spans="1:2">
      <c r="A1540">
        <v>1999.03</v>
      </c>
      <c r="B1540">
        <v>41.35610363271303</v>
      </c>
    </row>
    <row r="1541" spans="1:2">
      <c r="A1541">
        <v>1999.04</v>
      </c>
      <c r="B1541">
        <v>42.704509516892188</v>
      </c>
    </row>
    <row r="1542" spans="1:2">
      <c r="A1542">
        <v>1999.05</v>
      </c>
      <c r="B1542">
        <v>42.556676709518072</v>
      </c>
    </row>
    <row r="1543" spans="1:2">
      <c r="A1543">
        <v>1999.06</v>
      </c>
      <c r="B1543">
        <v>42.18067591174696</v>
      </c>
    </row>
    <row r="1544" spans="1:2">
      <c r="A1544">
        <v>1999.07</v>
      </c>
      <c r="B1544">
        <v>43.828035992805432</v>
      </c>
    </row>
    <row r="1545" spans="1:2">
      <c r="A1545">
        <v>1999.08</v>
      </c>
      <c r="B1545">
        <v>41.93071215994047</v>
      </c>
    </row>
    <row r="1546" spans="1:2">
      <c r="A1546">
        <v>1999.09</v>
      </c>
      <c r="B1546">
        <v>41.323451334715038</v>
      </c>
    </row>
    <row r="1547" spans="1:2">
      <c r="A1547">
        <v>1999.1</v>
      </c>
      <c r="B1547">
        <v>40.552854399539896</v>
      </c>
    </row>
    <row r="1548" spans="1:2">
      <c r="A1548">
        <v>1999.11</v>
      </c>
      <c r="B1548">
        <v>43.208290714613938</v>
      </c>
    </row>
    <row r="1549" spans="1:2">
      <c r="A1549">
        <v>1999.12</v>
      </c>
      <c r="B1549">
        <v>44.19793976104058</v>
      </c>
    </row>
    <row r="1550" spans="1:2">
      <c r="A1550">
        <v>2000.01</v>
      </c>
      <c r="B1550">
        <v>43.772578146938017</v>
      </c>
    </row>
    <row r="1551" spans="1:2">
      <c r="A1551">
        <v>2000.02</v>
      </c>
      <c r="B1551">
        <v>42.185635887917336</v>
      </c>
    </row>
    <row r="1552" spans="1:2">
      <c r="A1552">
        <v>2000.03</v>
      </c>
      <c r="B1552">
        <v>43.220748439965888</v>
      </c>
    </row>
    <row r="1553" spans="1:2">
      <c r="A1553">
        <v>2000.04</v>
      </c>
      <c r="B1553">
        <v>43.528574288507748</v>
      </c>
    </row>
    <row r="1554" spans="1:2">
      <c r="A1554">
        <v>2000.05</v>
      </c>
      <c r="B1554">
        <v>41.966050503324325</v>
      </c>
    </row>
    <row r="1555" spans="1:2">
      <c r="A1555">
        <v>2000.06</v>
      </c>
      <c r="B1555">
        <v>42.781971567071466</v>
      </c>
    </row>
    <row r="1556" spans="1:2">
      <c r="A1556">
        <v>2000.07</v>
      </c>
      <c r="B1556">
        <v>42.758093618269598</v>
      </c>
    </row>
    <row r="1557" spans="1:2">
      <c r="A1557">
        <v>2000.08</v>
      </c>
      <c r="B1557">
        <v>42.869565494419504</v>
      </c>
    </row>
    <row r="1558" spans="1:2">
      <c r="A1558">
        <v>2000.09</v>
      </c>
      <c r="B1558">
        <v>41.898007924884752</v>
      </c>
    </row>
    <row r="1559" spans="1:2">
      <c r="A1559">
        <v>2000.1</v>
      </c>
      <c r="B1559">
        <v>39.369699044201397</v>
      </c>
    </row>
    <row r="1560" spans="1:2">
      <c r="A1560">
        <v>2000.11</v>
      </c>
      <c r="B1560">
        <v>38.78214245678479</v>
      </c>
    </row>
    <row r="1561" spans="1:2">
      <c r="A1561">
        <v>2000.12</v>
      </c>
      <c r="B1561">
        <v>37.274238004497214</v>
      </c>
    </row>
    <row r="1562" spans="1:2">
      <c r="A1562">
        <v>2001.01</v>
      </c>
      <c r="B1562">
        <v>36.978867997029838</v>
      </c>
    </row>
    <row r="1563" spans="1:2">
      <c r="A1563">
        <v>2001.02</v>
      </c>
      <c r="B1563">
        <v>35.834662651431287</v>
      </c>
    </row>
    <row r="1564" spans="1:2">
      <c r="A1564">
        <v>2001.03</v>
      </c>
      <c r="B1564">
        <v>32.325837236178764</v>
      </c>
    </row>
    <row r="1565" spans="1:2">
      <c r="A1565">
        <v>2001.04</v>
      </c>
      <c r="B1565">
        <v>32.1739011683607</v>
      </c>
    </row>
    <row r="1566" spans="1:2">
      <c r="A1566">
        <v>2001.05</v>
      </c>
      <c r="B1566">
        <v>34.074643217140043</v>
      </c>
    </row>
    <row r="1567" spans="1:2">
      <c r="A1567">
        <v>2001.06</v>
      </c>
      <c r="B1567">
        <v>33.068534411112786</v>
      </c>
    </row>
    <row r="1568" spans="1:2">
      <c r="A1568">
        <v>2001.07</v>
      </c>
      <c r="B1568">
        <v>32.16303868744437</v>
      </c>
    </row>
    <row r="1569" spans="1:2">
      <c r="A1569">
        <v>2001.08</v>
      </c>
      <c r="B1569">
        <v>31.404318760780157</v>
      </c>
    </row>
    <row r="1570" spans="1:2">
      <c r="A1570">
        <v>2001.09</v>
      </c>
      <c r="B1570">
        <v>27.667392586862501</v>
      </c>
    </row>
    <row r="1571" spans="1:2">
      <c r="A1571">
        <v>2001.1</v>
      </c>
      <c r="B1571">
        <v>28.577373113360107</v>
      </c>
    </row>
    <row r="1572" spans="1:2">
      <c r="A1572">
        <v>2001.11</v>
      </c>
      <c r="B1572">
        <v>30.005103811056824</v>
      </c>
    </row>
    <row r="1573" spans="1:2">
      <c r="A1573">
        <v>2001.12</v>
      </c>
      <c r="B1573">
        <v>30.499953255020458</v>
      </c>
    </row>
    <row r="1574" spans="1:2">
      <c r="A1574">
        <v>2002.01</v>
      </c>
      <c r="B1574">
        <v>30.277204433096003</v>
      </c>
    </row>
    <row r="1575" spans="1:2">
      <c r="A1575">
        <v>2002.02</v>
      </c>
      <c r="B1575">
        <v>29.085704152008432</v>
      </c>
    </row>
    <row r="1576" spans="1:2">
      <c r="A1576">
        <v>2002.03</v>
      </c>
      <c r="B1576">
        <v>30.292130640918682</v>
      </c>
    </row>
    <row r="1577" spans="1:2">
      <c r="A1577">
        <v>2002.04</v>
      </c>
      <c r="B1577">
        <v>29.005883253118689</v>
      </c>
    </row>
    <row r="1578" spans="1:2">
      <c r="A1578">
        <v>2002.05</v>
      </c>
      <c r="B1578">
        <v>28.128107508688345</v>
      </c>
    </row>
    <row r="1579" spans="1:2">
      <c r="A1579">
        <v>2002.06</v>
      </c>
      <c r="B1579">
        <v>26.387672541183356</v>
      </c>
    </row>
    <row r="1580" spans="1:2">
      <c r="A1580">
        <v>2002.07</v>
      </c>
      <c r="B1580">
        <v>23.463120467431445</v>
      </c>
    </row>
    <row r="1581" spans="1:2">
      <c r="A1581">
        <v>2002.08</v>
      </c>
      <c r="B1581">
        <v>23.588713528842373</v>
      </c>
    </row>
    <row r="1582" spans="1:2">
      <c r="A1582">
        <v>2002.09</v>
      </c>
      <c r="B1582">
        <v>22.365036801224331</v>
      </c>
    </row>
    <row r="1583" spans="1:2">
      <c r="A1583">
        <v>2002.1</v>
      </c>
      <c r="B1583">
        <v>21.956233863659076</v>
      </c>
    </row>
    <row r="1584" spans="1:2">
      <c r="A1584">
        <v>2002.11</v>
      </c>
      <c r="B1584">
        <v>23.348396502725123</v>
      </c>
    </row>
    <row r="1585" spans="1:2">
      <c r="A1585">
        <v>2002.12</v>
      </c>
      <c r="B1585">
        <v>23.101442537685635</v>
      </c>
    </row>
    <row r="1586" spans="1:2">
      <c r="A1586">
        <v>2003.01</v>
      </c>
      <c r="B1586">
        <v>22.898348576613209</v>
      </c>
    </row>
    <row r="1587" spans="1:2">
      <c r="A1587">
        <v>2003.02</v>
      </c>
      <c r="B1587">
        <v>21.214102123415277</v>
      </c>
    </row>
    <row r="1588" spans="1:2">
      <c r="A1588">
        <v>2003.03</v>
      </c>
      <c r="B1588">
        <v>21.309719026990987</v>
      </c>
    </row>
    <row r="1589" spans="1:2">
      <c r="A1589">
        <v>2003.04</v>
      </c>
      <c r="B1589">
        <v>22.427939577730896</v>
      </c>
    </row>
    <row r="1590" spans="1:2">
      <c r="A1590">
        <v>2003.05</v>
      </c>
      <c r="B1590">
        <v>23.591080453481478</v>
      </c>
    </row>
    <row r="1591" spans="1:2">
      <c r="A1591">
        <v>2003.06</v>
      </c>
      <c r="B1591">
        <v>24.832223259531055</v>
      </c>
    </row>
    <row r="1592" spans="1:2">
      <c r="A1592">
        <v>2003.07</v>
      </c>
      <c r="B1592">
        <v>24.867329101268776</v>
      </c>
    </row>
    <row r="1593" spans="1:2">
      <c r="A1593">
        <v>2003.08</v>
      </c>
      <c r="B1593">
        <v>24.64225140993215</v>
      </c>
    </row>
    <row r="1594" spans="1:2">
      <c r="A1594">
        <v>2003.09</v>
      </c>
      <c r="B1594">
        <v>25.243686752606248</v>
      </c>
    </row>
    <row r="1595" spans="1:2">
      <c r="A1595">
        <v>2003.1</v>
      </c>
      <c r="B1595">
        <v>25.682756070579671</v>
      </c>
    </row>
    <row r="1596" spans="1:2">
      <c r="A1596">
        <v>2003.11</v>
      </c>
      <c r="B1596">
        <v>25.946798218420113</v>
      </c>
    </row>
    <row r="1597" spans="1:2">
      <c r="A1597">
        <v>2003.12</v>
      </c>
      <c r="B1597">
        <v>26.635170511081522</v>
      </c>
    </row>
    <row r="1598" spans="1:2">
      <c r="A1598">
        <v>2004.01</v>
      </c>
      <c r="B1598">
        <v>27.658540355736562</v>
      </c>
    </row>
    <row r="1599" spans="1:2">
      <c r="A1599">
        <v>2004.02</v>
      </c>
      <c r="B1599">
        <v>27.650862036740204</v>
      </c>
    </row>
    <row r="1600" spans="1:2">
      <c r="A1600">
        <v>2004.03</v>
      </c>
      <c r="B1600">
        <v>26.886530384035847</v>
      </c>
    </row>
    <row r="1601" spans="1:2">
      <c r="A1601">
        <v>2004.04</v>
      </c>
      <c r="B1601">
        <v>26.900577508444869</v>
      </c>
    </row>
    <row r="1602" spans="1:2">
      <c r="A1602">
        <v>2004.05</v>
      </c>
      <c r="B1602">
        <v>25.902814292943749</v>
      </c>
    </row>
    <row r="1603" spans="1:2">
      <c r="A1603">
        <v>2004.06</v>
      </c>
      <c r="B1603">
        <v>26.401285366474898</v>
      </c>
    </row>
    <row r="1604" spans="1:2">
      <c r="A1604">
        <v>2004.07</v>
      </c>
      <c r="B1604">
        <v>25.695888646268539</v>
      </c>
    </row>
    <row r="1605" spans="1:2">
      <c r="A1605">
        <v>2004.08</v>
      </c>
      <c r="B1605">
        <v>25.174462226477758</v>
      </c>
    </row>
    <row r="1606" spans="1:2">
      <c r="A1606">
        <v>2004.09</v>
      </c>
      <c r="B1606">
        <v>25.668406776357685</v>
      </c>
    </row>
    <row r="1607" spans="1:2">
      <c r="A1607">
        <v>2004.1</v>
      </c>
      <c r="B1607">
        <v>25.41165566548932</v>
      </c>
    </row>
    <row r="1608" spans="1:2">
      <c r="A1608">
        <v>2004.11</v>
      </c>
      <c r="B1608">
        <v>26.465310814818025</v>
      </c>
    </row>
    <row r="1609" spans="1:2">
      <c r="A1609">
        <v>2004.12</v>
      </c>
      <c r="B1609">
        <v>27.144808694741215</v>
      </c>
    </row>
    <row r="1610" spans="1:2">
      <c r="A1610">
        <v>2005.01</v>
      </c>
      <c r="B1610">
        <v>26.587250697970362</v>
      </c>
    </row>
    <row r="1611" spans="1:2">
      <c r="A1611">
        <v>2005.02</v>
      </c>
      <c r="B1611">
        <v>26.744863128101166</v>
      </c>
    </row>
    <row r="1612" spans="1:2">
      <c r="A1612">
        <v>2005.03</v>
      </c>
      <c r="B1612">
        <v>26.339142131057912</v>
      </c>
    </row>
    <row r="1613" spans="1:2">
      <c r="A1613">
        <v>2005.04</v>
      </c>
      <c r="B1613">
        <v>25.408922569114445</v>
      </c>
    </row>
    <row r="1614" spans="1:2">
      <c r="A1614">
        <v>2005.05</v>
      </c>
      <c r="B1614">
        <v>25.650230187182949</v>
      </c>
    </row>
    <row r="1615" spans="1:2">
      <c r="A1615">
        <v>2005.06</v>
      </c>
      <c r="B1615">
        <v>26.068394871883974</v>
      </c>
    </row>
    <row r="1616" spans="1:2">
      <c r="A1616">
        <v>2005.07</v>
      </c>
      <c r="B1616">
        <v>26.287871091254729</v>
      </c>
    </row>
    <row r="1617" spans="1:2">
      <c r="A1617">
        <v>2005.08</v>
      </c>
      <c r="B1617">
        <v>26.104381410936131</v>
      </c>
    </row>
    <row r="1618" spans="1:2">
      <c r="A1618">
        <v>2005.09</v>
      </c>
      <c r="B1618">
        <v>25.730122990164453</v>
      </c>
    </row>
    <row r="1619" spans="1:2">
      <c r="A1619">
        <v>2005.1</v>
      </c>
      <c r="B1619">
        <v>24.87653872364794</v>
      </c>
    </row>
    <row r="1620" spans="1:2">
      <c r="A1620">
        <v>2005.11</v>
      </c>
      <c r="B1620">
        <v>25.931783309068994</v>
      </c>
    </row>
    <row r="1621" spans="1:2">
      <c r="A1621">
        <v>2005.12</v>
      </c>
      <c r="B1621">
        <v>26.443803114292383</v>
      </c>
    </row>
    <row r="1622" spans="1:2">
      <c r="A1622">
        <v>2006.01</v>
      </c>
      <c r="B1622">
        <v>26.468702626685701</v>
      </c>
    </row>
    <row r="1623" spans="1:2">
      <c r="A1623">
        <v>2006.02</v>
      </c>
      <c r="B1623">
        <v>26.249624763583281</v>
      </c>
    </row>
    <row r="1624" spans="1:2">
      <c r="A1624">
        <v>2006.03</v>
      </c>
      <c r="B1624">
        <v>26.327837778667671</v>
      </c>
    </row>
    <row r="1625" spans="1:2">
      <c r="A1625">
        <v>2006.04</v>
      </c>
      <c r="B1625">
        <v>26.147280943874499</v>
      </c>
    </row>
    <row r="1626" spans="1:2">
      <c r="A1626">
        <v>2006.05</v>
      </c>
      <c r="B1626">
        <v>25.650640708757315</v>
      </c>
    </row>
    <row r="1627" spans="1:2">
      <c r="A1627">
        <v>2006.06</v>
      </c>
      <c r="B1627">
        <v>24.749582241646355</v>
      </c>
    </row>
    <row r="1628" spans="1:2">
      <c r="A1628">
        <v>2006.07</v>
      </c>
      <c r="B1628">
        <v>24.69678676685329</v>
      </c>
    </row>
    <row r="1629" spans="1:2">
      <c r="A1629">
        <v>2006.08</v>
      </c>
      <c r="B1629">
        <v>25.051393562010944</v>
      </c>
    </row>
    <row r="1630" spans="1:2">
      <c r="A1630">
        <v>2006.09</v>
      </c>
      <c r="B1630">
        <v>25.644156440797371</v>
      </c>
    </row>
    <row r="1631" spans="1:2">
      <c r="A1631">
        <v>2006.1</v>
      </c>
      <c r="B1631">
        <v>26.538040282101711</v>
      </c>
    </row>
    <row r="1632" spans="1:2">
      <c r="A1632">
        <v>2006.11</v>
      </c>
      <c r="B1632">
        <v>26.928020270856472</v>
      </c>
    </row>
    <row r="1633" spans="1:2">
      <c r="A1633">
        <v>2006.12</v>
      </c>
      <c r="B1633">
        <v>27.282689787571673</v>
      </c>
    </row>
    <row r="1634" spans="1:2">
      <c r="A1634">
        <v>2007.01</v>
      </c>
      <c r="B1634">
        <v>27.207536656807122</v>
      </c>
    </row>
    <row r="1635" spans="1:2">
      <c r="A1635">
        <v>2007.02</v>
      </c>
      <c r="B1635">
        <v>27.315181413516594</v>
      </c>
    </row>
    <row r="1636" spans="1:2">
      <c r="A1636">
        <v>2007.03</v>
      </c>
      <c r="B1636">
        <v>26.227605554650886</v>
      </c>
    </row>
    <row r="1637" spans="1:2">
      <c r="A1637">
        <v>2007.04</v>
      </c>
      <c r="B1637">
        <v>26.97626831418907</v>
      </c>
    </row>
    <row r="1638" spans="1:2">
      <c r="A1638">
        <v>2007.05</v>
      </c>
      <c r="B1638">
        <v>27.548490451851247</v>
      </c>
    </row>
    <row r="1639" spans="1:2">
      <c r="A1639">
        <v>2007.06</v>
      </c>
      <c r="B1639">
        <v>27.418262740410597</v>
      </c>
    </row>
    <row r="1640" spans="1:2">
      <c r="A1640">
        <v>2007.07</v>
      </c>
      <c r="B1640">
        <v>27.410088167204318</v>
      </c>
    </row>
    <row r="1641" spans="1:2">
      <c r="A1641">
        <v>2007.08</v>
      </c>
      <c r="B1641">
        <v>26.148607189312312</v>
      </c>
    </row>
    <row r="1642" spans="1:2">
      <c r="A1642">
        <v>2007.09</v>
      </c>
      <c r="B1642">
        <v>26.725743047696909</v>
      </c>
    </row>
    <row r="1643" spans="1:2">
      <c r="A1643">
        <v>2007.1</v>
      </c>
      <c r="B1643">
        <v>27.320648130462008</v>
      </c>
    </row>
    <row r="1644" spans="1:2">
      <c r="A1644">
        <v>2007.11</v>
      </c>
      <c r="B1644">
        <v>25.729053579498373</v>
      </c>
    </row>
    <row r="1645" spans="1:2">
      <c r="A1645">
        <v>2007.12</v>
      </c>
      <c r="B1645">
        <v>25.955510105240219</v>
      </c>
    </row>
    <row r="1646" spans="1:2">
      <c r="A1646">
        <v>2008.01</v>
      </c>
      <c r="B1646">
        <v>24.02231776083681</v>
      </c>
    </row>
    <row r="1647" spans="1:2">
      <c r="A1647">
        <v>2008.02</v>
      </c>
      <c r="B1647">
        <v>23.495263401811766</v>
      </c>
    </row>
    <row r="1648" spans="1:2">
      <c r="A1648">
        <v>2008.03</v>
      </c>
      <c r="B1648">
        <v>22.606810842249324</v>
      </c>
    </row>
    <row r="1649" spans="1:2">
      <c r="A1649">
        <v>2008.04</v>
      </c>
      <c r="B1649">
        <v>23.356040643201592</v>
      </c>
    </row>
    <row r="1650" spans="1:2">
      <c r="A1650">
        <v>2008.05</v>
      </c>
      <c r="B1650">
        <v>23.696432116623168</v>
      </c>
    </row>
    <row r="1651" spans="1:2">
      <c r="A1651">
        <v>2008.06</v>
      </c>
      <c r="B1651">
        <v>22.416812802281928</v>
      </c>
    </row>
    <row r="1652" spans="1:2">
      <c r="A1652">
        <v>2008.07</v>
      </c>
      <c r="B1652">
        <v>20.90720646266157</v>
      </c>
    </row>
    <row r="1653" spans="1:2">
      <c r="A1653">
        <v>2008.08</v>
      </c>
      <c r="B1653">
        <v>21.401617360047915</v>
      </c>
    </row>
    <row r="1654" spans="1:2">
      <c r="A1654">
        <v>2008.09</v>
      </c>
      <c r="B1654">
        <v>20.362733946097507</v>
      </c>
    </row>
    <row r="1655" spans="1:2">
      <c r="A1655">
        <v>2008.1</v>
      </c>
      <c r="B1655">
        <v>16.387356548789828</v>
      </c>
    </row>
    <row r="1656" spans="1:2">
      <c r="A1656">
        <v>2008.11</v>
      </c>
      <c r="B1656">
        <v>15.259659405704577</v>
      </c>
    </row>
    <row r="1657" spans="1:2">
      <c r="A1657">
        <v>2008.12</v>
      </c>
      <c r="B1657">
        <v>15.376080747423766</v>
      </c>
    </row>
    <row r="1658" spans="1:2">
      <c r="A1658">
        <v>2009.01</v>
      </c>
      <c r="B1658">
        <v>15.174651936879668</v>
      </c>
    </row>
    <row r="1659" spans="1:2">
      <c r="A1659">
        <v>2009.02</v>
      </c>
      <c r="B1659">
        <v>14.122181801918899</v>
      </c>
    </row>
    <row r="1660" spans="1:2">
      <c r="A1660">
        <v>2009.03</v>
      </c>
      <c r="B1660">
        <v>13.323667656863927</v>
      </c>
    </row>
    <row r="1661" spans="1:2">
      <c r="A1661">
        <v>2009.04</v>
      </c>
      <c r="B1661">
        <v>14.981866453039249</v>
      </c>
    </row>
    <row r="1662" spans="1:2">
      <c r="A1662">
        <v>2009.05</v>
      </c>
      <c r="B1662">
        <v>15.996355755263151</v>
      </c>
    </row>
    <row r="1663" spans="1:2">
      <c r="A1663">
        <v>2009.06</v>
      </c>
      <c r="B1663">
        <v>16.384182816215343</v>
      </c>
    </row>
    <row r="1664" spans="1:2">
      <c r="A1664">
        <v>2009.07</v>
      </c>
      <c r="B1664">
        <v>16.694620816995613</v>
      </c>
    </row>
    <row r="1665" spans="1:2">
      <c r="A1665">
        <v>2009.08</v>
      </c>
      <c r="B1665">
        <v>18.094069801576079</v>
      </c>
    </row>
    <row r="1666" spans="1:2">
      <c r="A1666">
        <v>2009.09</v>
      </c>
      <c r="B1666">
        <v>18.831902264840078</v>
      </c>
    </row>
    <row r="1667" spans="1:2">
      <c r="A1667">
        <v>2009.1</v>
      </c>
      <c r="B1667">
        <v>19.358008443486835</v>
      </c>
    </row>
    <row r="1668" spans="1:2">
      <c r="A1668">
        <v>2009.11</v>
      </c>
      <c r="B1668">
        <v>19.812761079966055</v>
      </c>
    </row>
    <row r="1669" spans="1:2">
      <c r="A1669">
        <v>2009.12</v>
      </c>
      <c r="B1669">
        <v>20.322376500216535</v>
      </c>
    </row>
    <row r="1670" spans="1:2">
      <c r="A1670">
        <v>2010.01</v>
      </c>
      <c r="B1670">
        <v>20.527859801454415</v>
      </c>
    </row>
    <row r="1671" spans="1:2">
      <c r="A1671">
        <v>2010.02</v>
      </c>
      <c r="B1671">
        <v>19.920539306600439</v>
      </c>
    </row>
    <row r="1672" spans="1:2">
      <c r="A1672">
        <v>2010.03</v>
      </c>
      <c r="B1672">
        <v>21.004601209715357</v>
      </c>
    </row>
    <row r="1673" spans="1:2">
      <c r="A1673">
        <v>2010.04</v>
      </c>
      <c r="B1673">
        <v>21.804845599625153</v>
      </c>
    </row>
    <row r="1674" spans="1:2">
      <c r="A1674">
        <v>2010.05</v>
      </c>
      <c r="B1674">
        <v>20.480068638423404</v>
      </c>
    </row>
    <row r="1675" spans="1:2">
      <c r="A1675">
        <v>2010.06</v>
      </c>
      <c r="B1675">
        <v>19.742039853739449</v>
      </c>
    </row>
    <row r="1676" spans="1:2">
      <c r="A1676">
        <v>2010.07</v>
      </c>
      <c r="B1676">
        <v>19.6686604707177</v>
      </c>
    </row>
    <row r="1677" spans="1:2">
      <c r="A1677">
        <v>2010.08</v>
      </c>
      <c r="B1677">
        <v>19.770299174358573</v>
      </c>
    </row>
    <row r="1678" spans="1:2">
      <c r="A1678">
        <v>2010.09</v>
      </c>
      <c r="B1678">
        <v>20.381395233204017</v>
      </c>
    </row>
    <row r="1679" spans="1:2">
      <c r="A1679">
        <v>2010.1</v>
      </c>
      <c r="B1679">
        <v>21.240127651759416</v>
      </c>
    </row>
    <row r="1680" spans="1:2">
      <c r="A1680">
        <v>2010.11</v>
      </c>
      <c r="B1680">
        <v>21.700723827760605</v>
      </c>
    </row>
    <row r="1681" spans="1:2">
      <c r="A1681">
        <v>2010.12</v>
      </c>
      <c r="B1681">
        <v>22.396379773044199</v>
      </c>
    </row>
    <row r="1682" spans="1:2">
      <c r="A1682">
        <v>2011.01</v>
      </c>
      <c r="B1682">
        <v>22.978299430554966</v>
      </c>
    </row>
    <row r="1683" spans="1:2">
      <c r="A1683">
        <v>2011.02</v>
      </c>
      <c r="B1683">
        <v>23.489828703298517</v>
      </c>
    </row>
    <row r="1684" spans="1:2">
      <c r="A1684">
        <v>2011.03</v>
      </c>
      <c r="B1684">
        <v>22.899336430143627</v>
      </c>
    </row>
    <row r="1685" spans="1:2">
      <c r="A1685">
        <v>2011.04</v>
      </c>
      <c r="B1685">
        <v>23.143929447285934</v>
      </c>
    </row>
    <row r="1686" spans="1:2">
      <c r="A1686">
        <v>2011.05</v>
      </c>
      <c r="B1686">
        <v>23.05949150609533</v>
      </c>
    </row>
    <row r="1687" spans="1:2">
      <c r="A1687">
        <v>2011.06</v>
      </c>
      <c r="B1687">
        <v>22.100831286610983</v>
      </c>
    </row>
    <row r="1688" spans="1:2">
      <c r="A1688">
        <v>2011.07</v>
      </c>
      <c r="B1688">
        <v>22.610981701156618</v>
      </c>
    </row>
    <row r="1689" spans="1:2">
      <c r="A1689">
        <v>2011.08</v>
      </c>
      <c r="B1689">
        <v>20.049852721660493</v>
      </c>
    </row>
    <row r="1690" spans="1:2">
      <c r="A1690">
        <v>2011.09</v>
      </c>
      <c r="B1690">
        <v>19.69811456887771</v>
      </c>
    </row>
    <row r="1691" spans="1:2">
      <c r="A1691">
        <v>2011.1</v>
      </c>
      <c r="B1691">
        <v>20.155824786688751</v>
      </c>
    </row>
    <row r="1692" spans="1:2">
      <c r="A1692">
        <v>2011.11</v>
      </c>
      <c r="B1692">
        <v>20.345246797645817</v>
      </c>
    </row>
    <row r="1693" spans="1:2">
      <c r="A1693">
        <v>2011.12</v>
      </c>
      <c r="B1693">
        <v>20.523575499431697</v>
      </c>
    </row>
    <row r="1694" spans="1:2">
      <c r="A1694">
        <v>2012.01</v>
      </c>
      <c r="B1694">
        <v>21.213008091803449</v>
      </c>
    </row>
    <row r="1695" spans="1:2">
      <c r="A1695">
        <v>2012.02</v>
      </c>
      <c r="B1695">
        <v>21.797435963717533</v>
      </c>
    </row>
    <row r="1696" spans="1:2">
      <c r="A1696">
        <v>2012.03</v>
      </c>
      <c r="B1696">
        <v>22.053943972904708</v>
      </c>
    </row>
    <row r="1697" spans="1:2">
      <c r="A1697">
        <v>2012.04</v>
      </c>
      <c r="B1697">
        <v>21.779246906824895</v>
      </c>
    </row>
    <row r="1698" spans="1:2">
      <c r="A1698">
        <v>2012.05</v>
      </c>
      <c r="B1698">
        <v>20.941467419743475</v>
      </c>
    </row>
    <row r="1699" spans="1:2">
      <c r="A1699">
        <v>2012.06</v>
      </c>
      <c r="B1699">
        <v>20.547504086856094</v>
      </c>
    </row>
    <row r="1700" spans="1:2">
      <c r="A1700">
        <v>2012.07</v>
      </c>
      <c r="B1700">
        <v>20.999341293380564</v>
      </c>
    </row>
    <row r="1701" spans="1:2">
      <c r="A1701">
        <v>2012.08</v>
      </c>
      <c r="B1701">
        <v>21.410428453442933</v>
      </c>
    </row>
    <row r="1702" spans="1:2">
      <c r="A1702">
        <v>2012.09</v>
      </c>
      <c r="B1702">
        <v>21.783690301727681</v>
      </c>
    </row>
    <row r="1703" spans="1:2">
      <c r="A1703">
        <v>2012.1</v>
      </c>
      <c r="B1703">
        <v>21.577109654528776</v>
      </c>
    </row>
    <row r="1704" spans="1:2">
      <c r="A1704">
        <v>2012.11</v>
      </c>
      <c r="B1704">
        <v>20.898162059573689</v>
      </c>
    </row>
    <row r="1705" spans="1:2">
      <c r="A1705">
        <v>2012.12</v>
      </c>
      <c r="B1705">
        <v>21.238261139845605</v>
      </c>
    </row>
    <row r="1706" spans="1:2">
      <c r="A1706">
        <v>2013.01</v>
      </c>
      <c r="B1706">
        <v>21.900475413821802</v>
      </c>
    </row>
    <row r="1707" spans="1:2">
      <c r="A1707">
        <v>2013.02</v>
      </c>
      <c r="B1707">
        <v>22.052724336861942</v>
      </c>
    </row>
    <row r="1708" spans="1:2">
      <c r="A1708">
        <v>2013.03</v>
      </c>
      <c r="B1708">
        <v>22.419207114602575</v>
      </c>
    </row>
    <row r="1709" spans="1:2">
      <c r="A1709">
        <v>2013.04</v>
      </c>
      <c r="B1709">
        <v>22.595655396105588</v>
      </c>
    </row>
    <row r="1710" spans="1:2">
      <c r="A1710">
        <v>2013.05</v>
      </c>
      <c r="B1710">
        <v>23.411841781842394</v>
      </c>
    </row>
    <row r="1711" spans="1:2">
      <c r="A1711">
        <v>2013.06</v>
      </c>
      <c r="B1711">
        <v>22.92533317391532</v>
      </c>
    </row>
    <row r="1712" spans="1:2">
      <c r="A1712">
        <v>2013.07</v>
      </c>
      <c r="B1712">
        <v>23.492460177159632</v>
      </c>
    </row>
    <row r="1713" spans="1:2">
      <c r="A1713">
        <v>2013.08</v>
      </c>
      <c r="B1713">
        <v>23.356649094916087</v>
      </c>
    </row>
    <row r="1714" spans="1:2">
      <c r="A1714">
        <v>2013.09</v>
      </c>
      <c r="B1714">
        <v>23.442287167960586</v>
      </c>
    </row>
    <row r="1715" spans="1:2">
      <c r="A1715">
        <v>2013.1</v>
      </c>
      <c r="B1715">
        <v>23.83473788763142</v>
      </c>
    </row>
    <row r="1716" spans="1:2">
      <c r="A1716">
        <v>2013.11</v>
      </c>
      <c r="B1716">
        <v>24.642077092412045</v>
      </c>
    </row>
    <row r="1717" spans="1:2">
      <c r="A1717">
        <v>2013.12</v>
      </c>
      <c r="B1717">
        <v>24.861869296461933</v>
      </c>
    </row>
    <row r="1718" spans="1:2">
      <c r="A1718">
        <v>2014.01</v>
      </c>
      <c r="B1718">
        <v>24.859609093632699</v>
      </c>
    </row>
    <row r="1719" spans="1:2">
      <c r="A1719">
        <v>2014.02</v>
      </c>
      <c r="B1719">
        <v>24.590930877894117</v>
      </c>
    </row>
    <row r="1720" spans="1:2">
      <c r="A1720">
        <v>2014.03</v>
      </c>
      <c r="B1720">
        <v>24.956039153965367</v>
      </c>
    </row>
    <row r="1721" spans="1:2">
      <c r="A1721">
        <v>2014.04</v>
      </c>
      <c r="B1721">
        <v>24.786315396962621</v>
      </c>
    </row>
    <row r="1722" spans="1:2">
      <c r="A1722">
        <v>2014.05</v>
      </c>
      <c r="B1722">
        <v>24.943274109902564</v>
      </c>
    </row>
    <row r="1723" spans="1:2">
      <c r="A1723">
        <v>2014.06</v>
      </c>
      <c r="B1723">
        <v>25.55800762351128</v>
      </c>
    </row>
    <row r="1724" spans="1:2">
      <c r="A1724">
        <v>2014.07</v>
      </c>
      <c r="B1724">
        <v>25.817545976158719</v>
      </c>
    </row>
    <row r="1725" spans="1:2">
      <c r="A1725">
        <v>2014.08</v>
      </c>
      <c r="B1725">
        <v>25.617606421799373</v>
      </c>
    </row>
    <row r="1726" spans="1:2">
      <c r="A1726">
        <v>2014.09</v>
      </c>
      <c r="B1726">
        <v>25.918436892606174</v>
      </c>
    </row>
    <row r="1727" spans="1:2">
      <c r="A1727">
        <v>2014.1</v>
      </c>
      <c r="B1727">
        <v>25.162748283083232</v>
      </c>
    </row>
    <row r="1728" spans="1:2">
      <c r="A1728">
        <v>2014.11</v>
      </c>
      <c r="B1728">
        <v>26.606817147143403</v>
      </c>
    </row>
    <row r="1729" spans="1:2">
      <c r="A1729">
        <v>2014.12</v>
      </c>
      <c r="B1729">
        <v>26.794085482572534</v>
      </c>
    </row>
    <row r="1730" spans="1:2">
      <c r="A1730">
        <v>2015.01</v>
      </c>
      <c r="B1730">
        <v>26.492295420383105</v>
      </c>
    </row>
    <row r="1731" spans="1:2">
      <c r="A1731">
        <v>2015.02</v>
      </c>
      <c r="B1731">
        <v>26.995513699383228</v>
      </c>
    </row>
    <row r="1732" spans="1:2">
      <c r="A1732">
        <v>2015.03</v>
      </c>
      <c r="B1732">
        <v>26.728605452928463</v>
      </c>
    </row>
    <row r="1733" spans="1:2">
      <c r="A1733">
        <v>2015.04</v>
      </c>
      <c r="B1733">
        <v>26.791371680192306</v>
      </c>
    </row>
    <row r="1734" spans="1:2">
      <c r="A1734">
        <v>2015.05</v>
      </c>
      <c r="B1734">
        <v>26.806111379650808</v>
      </c>
    </row>
    <row r="1735" spans="1:2">
      <c r="A1735">
        <v>2015.06</v>
      </c>
      <c r="B1735">
        <v>26.495895292784834</v>
      </c>
    </row>
    <row r="1736" spans="1:2">
      <c r="A1736">
        <v>2015.07</v>
      </c>
      <c r="B1736">
        <v>26.381136336399685</v>
      </c>
    </row>
    <row r="1737" spans="1:2">
      <c r="A1737">
        <v>2015.08</v>
      </c>
      <c r="B1737">
        <v>25.693658417057691</v>
      </c>
    </row>
    <row r="1738" spans="1:2">
      <c r="A1738">
        <v>2015.09</v>
      </c>
      <c r="B1738">
        <v>24.496752170486428</v>
      </c>
    </row>
    <row r="1739" spans="1:2">
      <c r="A1739">
        <v>2015.1</v>
      </c>
      <c r="B1739">
        <v>25.491441046066747</v>
      </c>
    </row>
    <row r="1740" spans="1:2">
      <c r="A1740">
        <v>2015.11</v>
      </c>
      <c r="B1740">
        <v>26.225851890971928</v>
      </c>
    </row>
    <row r="1741" spans="1:2">
      <c r="A1741">
        <v>2015.12</v>
      </c>
      <c r="B1741">
        <v>25.965424037124166</v>
      </c>
    </row>
    <row r="1742" spans="1:2">
      <c r="A1742">
        <v>2016.01</v>
      </c>
      <c r="B1742">
        <v>24.206167203878465</v>
      </c>
    </row>
    <row r="1743" spans="1:2">
      <c r="A1743">
        <v>2016.02</v>
      </c>
      <c r="B1743">
        <v>24.002606777289753</v>
      </c>
    </row>
    <row r="1744" spans="1:2">
      <c r="A1744">
        <v>2016.03</v>
      </c>
      <c r="B1744">
        <v>25.372298620187902</v>
      </c>
    </row>
    <row r="1745" spans="1:2">
      <c r="A1745">
        <v>2016.04</v>
      </c>
      <c r="B1745">
        <v>25.922337543673873</v>
      </c>
    </row>
    <row r="1746" spans="1:2">
      <c r="A1746">
        <v>2016.05</v>
      </c>
      <c r="B1746">
        <v>25.69470992344997</v>
      </c>
    </row>
    <row r="1747" spans="1:2">
      <c r="A1747">
        <v>2016.06</v>
      </c>
      <c r="B1747">
        <v>25.840372927670504</v>
      </c>
    </row>
    <row r="1748" spans="1:2">
      <c r="A1748">
        <v>2016.07</v>
      </c>
      <c r="B1748">
        <v>26.694003256096295</v>
      </c>
    </row>
    <row r="1749" spans="1:2">
      <c r="A1749">
        <v>2016.08</v>
      </c>
      <c r="B1749">
        <v>26.94887243372386</v>
      </c>
    </row>
    <row r="1750" spans="1:2">
      <c r="A1750">
        <v>2016.09</v>
      </c>
      <c r="B1750">
        <v>26.727873346478532</v>
      </c>
    </row>
    <row r="1751" spans="1:2">
      <c r="A1751">
        <v>2016.1</v>
      </c>
      <c r="B1751">
        <v>26.525143085070596</v>
      </c>
    </row>
    <row r="1752" spans="1:2">
      <c r="A1752">
        <v>2016.11</v>
      </c>
      <c r="B1752">
        <v>26.850953531056255</v>
      </c>
    </row>
    <row r="1753" spans="1:2">
      <c r="A1753">
        <v>2016.12</v>
      </c>
      <c r="B1753">
        <v>27.865098223923532</v>
      </c>
    </row>
    <row r="1754" spans="1:2">
      <c r="A1754">
        <v>2017.01</v>
      </c>
      <c r="B1754">
        <v>28.063573742124461</v>
      </c>
    </row>
    <row r="1755" spans="1:2">
      <c r="A1755">
        <v>2017.02</v>
      </c>
      <c r="B1755">
        <v>28.655106525184138</v>
      </c>
    </row>
    <row r="1756" spans="1:2">
      <c r="A1756">
        <v>2017.03</v>
      </c>
      <c r="B1756">
        <v>29.086921742464646</v>
      </c>
    </row>
    <row r="1757" spans="1:2">
      <c r="A1757">
        <v>2017.04</v>
      </c>
      <c r="B1757">
        <v>28.904245956275162</v>
      </c>
    </row>
    <row r="1758" spans="1:2">
      <c r="A1758">
        <v>2017.05</v>
      </c>
      <c r="B1758">
        <v>29.313344980271445</v>
      </c>
    </row>
    <row r="1759" spans="1:2">
      <c r="A1759">
        <v>2017.06</v>
      </c>
      <c r="B1759">
        <v>29.748503240632765</v>
      </c>
    </row>
    <row r="1760" spans="1:2">
      <c r="A1760">
        <v>2017.07</v>
      </c>
      <c r="B1760">
        <v>30.00222074401858</v>
      </c>
    </row>
    <row r="1761" spans="1:2">
      <c r="A1761">
        <v>2017.08</v>
      </c>
      <c r="B1761">
        <v>29.914959397497505</v>
      </c>
    </row>
    <row r="1762" spans="1:2">
      <c r="A1762">
        <v>2017.09</v>
      </c>
      <c r="B1762">
        <v>30.168114410678914</v>
      </c>
    </row>
    <row r="1763" spans="1:2">
      <c r="A1763">
        <v>2017.1</v>
      </c>
      <c r="B1763">
        <v>30.920393290333848</v>
      </c>
    </row>
    <row r="1764" spans="1:2">
      <c r="A1764">
        <v>2017.11</v>
      </c>
      <c r="B1764">
        <v>31.298913333880279</v>
      </c>
    </row>
    <row r="1765" spans="1:2">
      <c r="A1765">
        <v>2017.12</v>
      </c>
      <c r="B1765">
        <v>32.086132007706013</v>
      </c>
    </row>
    <row r="1766" spans="1:2">
      <c r="A1766">
        <v>2018.01</v>
      </c>
      <c r="B1766">
        <v>33.307343828030675</v>
      </c>
    </row>
    <row r="1767" spans="1:2">
      <c r="A1767">
        <v>2018.02</v>
      </c>
      <c r="B1767">
        <v>32.035382339250305</v>
      </c>
    </row>
    <row r="1768" spans="1:2">
      <c r="A1768">
        <v>2018.03</v>
      </c>
      <c r="B1768">
        <v>31.808409057643139</v>
      </c>
    </row>
    <row r="1769" spans="1:2">
      <c r="A1769">
        <v>2018.04</v>
      </c>
      <c r="B1769">
        <v>30.970179293325238</v>
      </c>
    </row>
    <row r="1770" spans="1:2">
      <c r="A1770">
        <v>2018.05</v>
      </c>
      <c r="B1770">
        <v>31.243615074864621</v>
      </c>
    </row>
    <row r="1771" spans="1:2">
      <c r="A1771">
        <v>2018.06</v>
      </c>
      <c r="B1771">
        <v>31.630556496454616</v>
      </c>
    </row>
    <row r="1772" spans="1:2">
      <c r="A1772">
        <v>2018.07</v>
      </c>
      <c r="B1772">
        <v>31.886366962159006</v>
      </c>
    </row>
    <row r="1773" spans="1:2">
      <c r="A1773">
        <v>2018.08</v>
      </c>
      <c r="B1773">
        <v>32.390276880301137</v>
      </c>
    </row>
    <row r="1774" spans="1:2">
      <c r="A1774">
        <v>2018.09</v>
      </c>
      <c r="B1774">
        <v>32.622891120500206</v>
      </c>
    </row>
    <row r="1775" spans="1:2">
      <c r="A1775">
        <v>2018.1</v>
      </c>
      <c r="B1775">
        <v>31.037961078006514</v>
      </c>
    </row>
    <row r="1776" spans="1:2">
      <c r="A1776">
        <v>2018.11</v>
      </c>
      <c r="B1776">
        <v>30.195583406705254</v>
      </c>
    </row>
    <row r="1777" spans="1:2">
      <c r="A1777">
        <v>2018.12</v>
      </c>
      <c r="B1777">
        <v>28.291857012072885</v>
      </c>
    </row>
    <row r="1778" spans="1:2">
      <c r="A1778">
        <v>2019.01</v>
      </c>
      <c r="B1778">
        <v>28.380164463547597</v>
      </c>
    </row>
    <row r="1779" spans="1:2">
      <c r="A1779">
        <v>2019.02</v>
      </c>
      <c r="B1779">
        <v>29.541548965131224</v>
      </c>
    </row>
    <row r="1780" spans="1:2">
      <c r="A1780">
        <v>2019.03</v>
      </c>
      <c r="B1780">
        <v>29.576196014784838</v>
      </c>
    </row>
    <row r="1781" spans="1:2">
      <c r="A1781">
        <v>2019.04</v>
      </c>
      <c r="B1781">
        <v>30.133517171387524</v>
      </c>
    </row>
    <row r="1782" spans="1:2">
      <c r="A1782">
        <v>2019.05</v>
      </c>
      <c r="B1782">
        <v>29.242030936939862</v>
      </c>
    </row>
    <row r="1783" spans="1:2">
      <c r="A1783">
        <v>2019.06</v>
      </c>
      <c r="B1783">
        <v>29.283796275306276</v>
      </c>
    </row>
    <row r="1784" spans="1:2">
      <c r="A1784">
        <v>2019.07</v>
      </c>
      <c r="B1784">
        <v>29.986685335042541</v>
      </c>
    </row>
    <row r="1785" spans="1:2">
      <c r="A1785">
        <v>2019.08</v>
      </c>
      <c r="B1785">
        <v>28.705397371833083</v>
      </c>
    </row>
    <row r="1786" spans="1:2">
      <c r="A1786">
        <v>2019.09</v>
      </c>
      <c r="B1786">
        <v>29.229520233035288</v>
      </c>
    </row>
    <row r="1787" spans="1:2">
      <c r="A1787">
        <v>2019.1</v>
      </c>
      <c r="B1787">
        <v>28.841122881953421</v>
      </c>
    </row>
    <row r="1788" spans="1:2">
      <c r="A1788">
        <v>2019.11</v>
      </c>
      <c r="B1788">
        <v>29.836867659083442</v>
      </c>
    </row>
    <row r="1789" spans="1:2">
      <c r="A1789">
        <v>2019.12</v>
      </c>
      <c r="B1789">
        <v>30.331822322243298</v>
      </c>
    </row>
    <row r="1790" spans="1:2">
      <c r="A1790">
        <v>2020.01</v>
      </c>
      <c r="B1790">
        <v>30.985220300230708</v>
      </c>
    </row>
    <row r="1791" spans="1:2">
      <c r="A1791">
        <v>2020.02</v>
      </c>
      <c r="B1791">
        <v>30.729689264735754</v>
      </c>
    </row>
    <row r="1792" spans="1:2">
      <c r="A1792">
        <v>2020.03</v>
      </c>
      <c r="B1792">
        <v>24.817168629099427</v>
      </c>
    </row>
    <row r="1793" spans="1:2">
      <c r="A1793">
        <v>2020.04</v>
      </c>
      <c r="B1793">
        <v>25.927358825280177</v>
      </c>
    </row>
    <row r="1794" spans="1:2">
      <c r="A1794">
        <v>2020.05</v>
      </c>
      <c r="B1794">
        <v>27.328480997698467</v>
      </c>
    </row>
    <row r="1795" spans="1:2">
      <c r="A1795">
        <v>2020.06</v>
      </c>
      <c r="B1795">
        <v>28.838315955122859</v>
      </c>
    </row>
    <row r="1796" spans="1:2">
      <c r="A1796">
        <v>2020.07</v>
      </c>
      <c r="B1796">
        <v>29.599194927667021</v>
      </c>
    </row>
    <row r="1797" spans="1:2">
      <c r="A1797">
        <v>2020.08</v>
      </c>
      <c r="B1797">
        <v>31.158208965355236</v>
      </c>
    </row>
    <row r="1798" spans="1:2">
      <c r="A1798">
        <v>2020.09</v>
      </c>
      <c r="B1798">
        <v>30.839426043811262</v>
      </c>
    </row>
    <row r="1799" spans="1:2">
      <c r="A1799">
        <v>2020.1</v>
      </c>
      <c r="B1799">
        <v>31.283694032592866</v>
      </c>
    </row>
    <row r="1800" spans="1:2">
      <c r="A1800">
        <v>2020.11</v>
      </c>
      <c r="B1800">
        <v>32.473204096612577</v>
      </c>
    </row>
    <row r="1801" spans="1:2">
      <c r="A1801">
        <v>2020.12</v>
      </c>
      <c r="B1801">
        <v>33.765591418117118</v>
      </c>
    </row>
    <row r="1802" spans="1:2">
      <c r="A1802">
        <v>2021.01</v>
      </c>
      <c r="B1802">
        <v>34.512432294106922</v>
      </c>
    </row>
    <row r="1803" spans="1:2">
      <c r="A1803">
        <v>2021.02</v>
      </c>
      <c r="B1803">
        <v>35.103907171969844</v>
      </c>
    </row>
    <row r="1804" spans="1:2">
      <c r="A1804">
        <v>2021.03</v>
      </c>
      <c r="B1804">
        <v>35.042545112192094</v>
      </c>
    </row>
    <row r="1805" spans="1:2">
      <c r="A1805">
        <v>2021.04</v>
      </c>
      <c r="B1805">
        <v>36.719814109133011</v>
      </c>
    </row>
    <row r="1806" spans="1:2">
      <c r="A1806">
        <v>2021.05</v>
      </c>
      <c r="B1806">
        <v>36.552133989799074</v>
      </c>
    </row>
    <row r="1807" spans="1:2">
      <c r="A1807">
        <v>2021.06</v>
      </c>
      <c r="B1807">
        <v>36.696258013088382</v>
      </c>
    </row>
    <row r="1808" spans="1:2">
      <c r="A1808">
        <v>2021.07</v>
      </c>
      <c r="B1808">
        <v>37.443383184615399</v>
      </c>
    </row>
    <row r="1809" spans="1:2">
      <c r="A1809">
        <v>2021.08</v>
      </c>
      <c r="B1809">
        <v>37.973500614070488</v>
      </c>
    </row>
    <row r="1810" spans="1:2">
      <c r="A1810">
        <v>2021.09</v>
      </c>
      <c r="B1810">
        <v>37.620346686651203</v>
      </c>
    </row>
    <row r="1811" spans="1:2">
      <c r="A1811">
        <v>2021.1</v>
      </c>
      <c r="B1811">
        <v>37.253025000325309</v>
      </c>
    </row>
    <row r="1812" spans="1:2">
      <c r="A1812">
        <v>2021.11</v>
      </c>
      <c r="B1812">
        <v>38.582627497719216</v>
      </c>
    </row>
    <row r="1813" spans="1:2">
      <c r="A1813">
        <v>2021.12</v>
      </c>
      <c r="B1813">
        <v>38.304849873467447</v>
      </c>
    </row>
    <row r="1814" spans="1:2">
      <c r="A1814">
        <v>2022.01</v>
      </c>
      <c r="B1814">
        <v>36.936758070297458</v>
      </c>
    </row>
    <row r="1815" spans="1:2">
      <c r="A1815">
        <v>2022.02</v>
      </c>
      <c r="B1815">
        <v>35.287149225694868</v>
      </c>
    </row>
    <row r="1816" spans="1:2">
      <c r="A1816">
        <v>2022.03</v>
      </c>
      <c r="B1816">
        <v>34.270798693291731</v>
      </c>
    </row>
    <row r="1817" spans="1:2">
      <c r="A1817">
        <v>2022.04</v>
      </c>
      <c r="B1817">
        <v>33.889164755913839</v>
      </c>
    </row>
    <row r="1818" spans="1:2">
      <c r="A1818">
        <v>2022.05</v>
      </c>
      <c r="B1818">
        <v>30.673155079545136</v>
      </c>
    </row>
    <row r="1819" spans="1:2">
      <c r="A1819">
        <v>2022.06</v>
      </c>
      <c r="B1819">
        <v>29.047721395103842</v>
      </c>
    </row>
    <row r="1820" spans="1:2">
      <c r="A1820">
        <v>2022.07</v>
      </c>
      <c r="B1820">
        <v>29.004618317208937</v>
      </c>
    </row>
    <row r="1821" spans="1:2">
      <c r="A1821">
        <v>2022.08</v>
      </c>
      <c r="B1821">
        <v>30.698763365175299</v>
      </c>
    </row>
    <row r="1822" spans="1:2">
      <c r="A1822">
        <v>2022.09</v>
      </c>
      <c r="B1822">
        <v>28.229884655821966</v>
      </c>
    </row>
    <row r="1823" spans="1:2">
      <c r="A1823">
        <v>2022.1</v>
      </c>
      <c r="B1823">
        <v>27.080766925400699</v>
      </c>
    </row>
    <row r="1824" spans="1:2">
      <c r="A1824">
        <v>2022.11</v>
      </c>
      <c r="B1824">
        <v>28.378949016273314</v>
      </c>
    </row>
    <row r="1825" spans="1:2">
      <c r="A1825">
        <v>2022.12</v>
      </c>
      <c r="B1825">
        <v>28.316901284527283</v>
      </c>
    </row>
    <row r="1826" spans="1:2">
      <c r="A1826">
        <v>2023.01</v>
      </c>
      <c r="B1826">
        <v>28.334813423755691</v>
      </c>
    </row>
    <row r="1827" spans="1:2">
      <c r="A1827">
        <v>2023.02</v>
      </c>
      <c r="B1827">
        <v>28.919762943866633</v>
      </c>
    </row>
    <row r="1828" spans="1:2">
      <c r="A1828">
        <v>2023.03</v>
      </c>
      <c r="B1828">
        <v>27.938131253997891</v>
      </c>
    </row>
    <row r="1829" spans="1:2">
      <c r="A1829">
        <v>2023.04</v>
      </c>
      <c r="B1829">
        <v>28.76484126761537</v>
      </c>
    </row>
    <row r="1830" spans="1:2">
      <c r="A1830">
        <v>2023.05</v>
      </c>
      <c r="B1830">
        <v>28.76205134313123</v>
      </c>
    </row>
    <row r="1831" spans="1:2">
      <c r="A1831">
        <v>2023.06</v>
      </c>
      <c r="B1831">
        <v>29.940031645987489</v>
      </c>
    </row>
    <row r="1832" spans="1:2">
      <c r="A1832">
        <v>2023.07</v>
      </c>
      <c r="B1832">
        <v>30.891659813659931</v>
      </c>
    </row>
    <row r="1833" spans="1:2">
      <c r="A1833">
        <v>2023.08</v>
      </c>
      <c r="B1833">
        <v>30.304748245365193</v>
      </c>
    </row>
    <row r="1834" spans="1:2">
      <c r="A1834">
        <v>2023.09</v>
      </c>
      <c r="B1834">
        <v>29.799681861350237</v>
      </c>
    </row>
    <row r="1835" spans="1:2">
      <c r="A1835">
        <v>2023.1</v>
      </c>
      <c r="B1835">
        <v>28.769054954983961</v>
      </c>
    </row>
    <row r="1836" spans="1:2">
      <c r="A1836">
        <v>2023.11</v>
      </c>
      <c r="B1836">
        <v>30.013224817381474</v>
      </c>
    </row>
    <row r="1837" spans="1:2">
      <c r="A1837">
        <v>2023.12</v>
      </c>
      <c r="B1837">
        <v>31.452310923844557</v>
      </c>
    </row>
    <row r="1838" spans="1:2">
      <c r="A1838">
        <v>2024.01</v>
      </c>
      <c r="B1838">
        <v>32.045123012596008</v>
      </c>
    </row>
    <row r="1839" spans="1:2">
      <c r="A1839">
        <v>2024.02</v>
      </c>
      <c r="B1839">
        <v>33.037192685599024</v>
      </c>
    </row>
    <row r="1840" spans="1:2">
      <c r="A1840">
        <v>2024.03</v>
      </c>
      <c r="B1840">
        <v>33.754920176405996</v>
      </c>
    </row>
    <row r="1841" spans="1:2">
      <c r="A1841">
        <v>2024.04</v>
      </c>
      <c r="B1841">
        <v>33.141593030769783</v>
      </c>
    </row>
    <row r="1842" spans="1:2">
      <c r="A1842">
        <v>2024.05</v>
      </c>
      <c r="B1842">
        <v>33.773634540111956</v>
      </c>
    </row>
    <row r="1843" spans="1:2">
      <c r="A1843">
        <v>2024.06</v>
      </c>
      <c r="B1843">
        <v>34.810548780042964</v>
      </c>
    </row>
    <row r="1844" spans="1:2">
      <c r="A1844">
        <v>2024.07</v>
      </c>
      <c r="B1844">
        <v>35.443553078907222</v>
      </c>
    </row>
    <row r="1845" spans="1:2">
      <c r="A1845">
        <v>2024.08</v>
      </c>
      <c r="B1845">
        <v>34.919631348614757</v>
      </c>
    </row>
    <row r="1846" spans="1:2">
      <c r="A1846">
        <v>2024.09</v>
      </c>
      <c r="B1846">
        <v>35.660183635152102</v>
      </c>
    </row>
    <row r="1847" spans="1:2">
      <c r="A1847">
        <v>2024.1</v>
      </c>
      <c r="B1847">
        <v>36.587210527930146</v>
      </c>
    </row>
    <row r="1848" spans="1:2">
      <c r="A1848">
        <v>2024.11</v>
      </c>
      <c r="B1848">
        <v>37.438762657304451</v>
      </c>
    </row>
    <row r="1849" spans="1:2">
      <c r="A1849">
        <v>2024.12</v>
      </c>
      <c r="B1849">
        <v>37.895930286564784</v>
      </c>
    </row>
    <row r="1850" spans="1:2">
      <c r="A1850">
        <v>2025.01</v>
      </c>
      <c r="B1850">
        <v>37.648510943447704</v>
      </c>
    </row>
    <row r="1851" spans="1:2">
      <c r="A1851">
        <v>2025.02</v>
      </c>
      <c r="B1851">
        <v>37.967247429492112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/>
  </sheetViews>
  <sheetFormatPr defaultColWidth="11.5546875" defaultRowHeight="13.2"/>
  <cols>
    <col min="8" max="8" width="11.6640625" bestFit="1" customWidth="1"/>
  </cols>
  <sheetData>
    <row r="1" spans="1:10" ht="15">
      <c r="A1" s="21" t="s">
        <v>5426</v>
      </c>
      <c r="B1" s="24"/>
      <c r="C1" s="24"/>
      <c r="D1" s="24"/>
      <c r="E1" s="24"/>
      <c r="F1" s="24"/>
      <c r="G1" s="24"/>
    </row>
    <row r="2" spans="1:10" ht="15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5">
      <c r="A3" s="24"/>
      <c r="B3" s="24"/>
      <c r="C3" s="24"/>
      <c r="D3" s="24"/>
      <c r="E3" s="24"/>
      <c r="F3" s="24"/>
      <c r="G3" s="24"/>
    </row>
    <row r="4" spans="1:10" ht="15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5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5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5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/>
  </sheetViews>
  <sheetFormatPr defaultColWidth="11.5546875" defaultRowHeight="13.2"/>
  <cols>
    <col min="1" max="1" width="11.7773437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workbookViewId="0"/>
  </sheetViews>
  <sheetFormatPr defaultColWidth="11.44140625" defaultRowHeight="13.2"/>
  <cols>
    <col min="1" max="1" width="11.77734375" style="5" bestFit="1" customWidth="1"/>
    <col min="2" max="2" width="26" bestFit="1" customWidth="1"/>
    <col min="3" max="3" width="14.6640625" bestFit="1" customWidth="1"/>
    <col min="4" max="4" width="11.109375" bestFit="1" customWidth="1"/>
    <col min="5" max="5" width="14" bestFit="1" customWidth="1"/>
    <col min="7" max="7" width="23.6640625" bestFit="1" customWidth="1"/>
    <col min="8" max="9" width="18.7773437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/>
  </sheetViews>
  <sheetFormatPr defaultColWidth="11.5546875" defaultRowHeight="13.2"/>
  <cols>
    <col min="1" max="1" width="10.10937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09375" bestFit="1" customWidth="1"/>
    <col min="19" max="19" width="16.33203125" bestFit="1" customWidth="1"/>
  </cols>
  <sheetData>
    <row r="1" spans="1:19" ht="15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5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5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5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5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5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5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5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5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5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5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5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5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5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5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5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5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5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5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5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5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5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5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5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5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5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5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5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5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5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5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5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5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5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5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5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5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5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5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5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5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5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5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5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5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5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5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5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5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5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5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5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5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5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5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5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5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5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5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5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5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5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5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5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5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5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5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5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5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5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5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5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5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5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5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5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5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5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5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5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5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5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5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5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5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5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5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5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5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5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5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5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5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5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5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5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5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5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5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5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5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5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5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5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5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5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5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5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5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5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5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5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5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5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5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5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5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5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5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5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5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5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5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5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5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5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5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5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5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5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5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5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5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5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5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5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5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5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5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5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5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5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5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5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5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5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5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5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5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5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5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5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5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5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5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5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5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5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5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5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5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5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5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5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5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5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5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5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5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5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5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5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5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5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5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5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5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5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5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5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5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5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5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5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5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5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5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5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5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5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5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5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5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5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5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5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5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5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5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5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5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5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5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5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5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5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5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5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5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5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5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5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5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5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5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5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5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5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5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5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5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5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5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5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5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5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5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5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5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5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5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5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5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5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5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5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5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5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5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5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5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5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5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5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5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5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5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5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5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5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5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5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5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5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5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5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5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5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5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5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5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5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5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5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5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5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5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5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5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5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5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5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5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5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5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5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5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5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5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5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5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5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5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5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5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5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5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5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5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5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5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5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5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5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5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5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5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5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5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5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5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5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5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5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5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5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5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5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5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5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5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5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5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5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5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5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5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5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5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5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5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5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5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5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5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5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5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5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5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5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5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5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5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5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5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5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5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5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5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5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5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5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5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5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5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5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5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5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5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5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5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5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5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5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5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5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5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5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5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5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5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5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5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5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5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5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5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5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5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5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5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5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5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5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5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5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5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5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5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5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5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5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5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5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5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5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5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5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5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5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5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5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5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5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5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5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5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5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5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5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5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5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5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5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5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5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5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5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5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5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5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5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5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5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5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5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5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5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5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5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5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5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5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5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5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5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5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5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5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5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5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5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5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5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5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5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5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5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22.2.2025</vt:lpstr>
      <vt:lpstr>CAPE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Perkiö Elmeri</cp:lastModifiedBy>
  <dcterms:created xsi:type="dcterms:W3CDTF">2025-01-18T12:19:51Z</dcterms:created>
  <dcterms:modified xsi:type="dcterms:W3CDTF">2025-02-22T10:48:04Z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